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116" windowWidth="5760" windowHeight="3876" activeTab="2"/>
  </bookViews>
  <sheets>
    <sheet name="MONTHLY" sheetId="1" r:id="rId1"/>
    <sheet name="mm%" sheetId="2" r:id="rId2"/>
    <sheet name="monthly yy%" sheetId="3" r:id="rId3"/>
    <sheet name="quarterly" sheetId="4" r:id="rId4"/>
    <sheet name="qq%" sheetId="5" r:id="rId5"/>
    <sheet name="annual" sheetId="6" r:id="rId6"/>
    <sheet name="annual yy%" sheetId="7" r:id="rId7"/>
  </sheets>
  <definedNames/>
  <calcPr fullCalcOnLoad="1"/>
</workbook>
</file>

<file path=xl/sharedStrings.xml><?xml version="1.0" encoding="utf-8"?>
<sst xmlns="http://schemas.openxmlformats.org/spreadsheetml/2006/main" count="283" uniqueCount="129">
  <si>
    <t>Michigan Retail Sales index</t>
  </si>
  <si>
    <t>http://www.retailers.com/news/retailindex.html</t>
  </si>
  <si>
    <t>Inventory</t>
  </si>
  <si>
    <t>prices</t>
  </si>
  <si>
    <t>marketing/promotions</t>
  </si>
  <si>
    <t>Hiring plans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</si>
  <si>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</si>
  <si>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</si>
  <si>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</si>
  <si>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</si>
  <si>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</si>
  <si>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</si>
  <si>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</si>
  <si>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</si>
  <si>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</si>
  <si>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</si>
  <si>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</si>
  <si>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</si>
  <si>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</si>
  <si>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</si>
  <si>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</si>
  <si>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</si>
  <si>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</si>
  <si>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</si>
  <si>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</si>
  <si>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</si>
  <si>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</si>
  <si>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</si>
  <si>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</si>
  <si>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</si>
  <si>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</si>
  <si>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</si>
  <si>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</si>
  <si>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</si>
  <si>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</si>
  <si>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</si>
  <si>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</si>
  <si>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</si>
  <si>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</si>
  <si>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</si>
  <si>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</si>
  <si>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</si>
  <si>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</si>
  <si>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</si>
  <si>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</si>
  <si>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</si>
  <si>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</si>
  <si>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</si>
  <si>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</si>
  <si>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</si>
  <si>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</si>
  <si>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</si>
  <si>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</si>
  <si>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</si>
  <si>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</si>
  <si>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</si>
  <si>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</si>
  <si>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</si>
  <si>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</si>
  <si>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</si>
  <si>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12 mo. MA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</si>
  <si>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</si>
  <si>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</si>
  <si>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</si>
  <si>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</si>
  <si>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</si>
  <si>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</si>
  <si>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</si>
  <si>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</si>
  <si>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</si>
  <si>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</si>
  <si>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</si>
  <si>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</si>
  <si>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</si>
  <si>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</si>
  <si>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</si>
  <si>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</si>
  <si>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</si>
  <si>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</si>
  <si>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</si>
  <si>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</si>
  <si>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</si>
  <si>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</si>
  <si>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</si>
  <si>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</si>
  <si>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</si>
  <si>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>2014-II</t>
  </si>
  <si>
    <t>2014-III</t>
  </si>
  <si>
    <t>2014-IV</t>
  </si>
  <si>
    <t>2015-I</t>
  </si>
  <si>
    <t>2015-II</t>
  </si>
  <si>
    <t>2015-III</t>
  </si>
  <si>
    <t>2015-IV</t>
  </si>
  <si>
    <t>2016-I</t>
  </si>
  <si>
    <t>2016-II</t>
  </si>
  <si>
    <t>2016-III</t>
  </si>
  <si>
    <t>2016-IV</t>
  </si>
  <si>
    <t>2017-I</t>
  </si>
  <si>
    <t>2017-II</t>
  </si>
  <si>
    <t>2017-III</t>
  </si>
  <si>
    <t>2017-IV</t>
  </si>
  <si>
    <t>2018-I</t>
  </si>
  <si>
    <t>2018-II</t>
  </si>
  <si>
    <t>2018-III</t>
  </si>
  <si>
    <t>2018-IV</t>
  </si>
  <si>
    <t>2019-I</t>
  </si>
  <si>
    <t>2019-II</t>
  </si>
  <si>
    <t>2019-III</t>
  </si>
  <si>
    <t>2019-IV</t>
  </si>
  <si>
    <t>2020-I</t>
  </si>
  <si>
    <t>2020-II</t>
  </si>
  <si>
    <t>2020-III</t>
  </si>
  <si>
    <t>2020-IV</t>
  </si>
  <si>
    <t>2021-I</t>
  </si>
  <si>
    <t>2021-II</t>
  </si>
  <si>
    <t>2021-III</t>
  </si>
  <si>
    <t>2021-IV</t>
  </si>
  <si>
    <t>2022-I</t>
  </si>
  <si>
    <t>2022-II</t>
  </si>
  <si>
    <t>2022-III</t>
  </si>
  <si>
    <t>2022-IV</t>
  </si>
  <si>
    <t>2023-I</t>
  </si>
  <si>
    <t>2023-II</t>
  </si>
  <si>
    <t>2023-III</t>
  </si>
  <si>
    <t>2023-IV</t>
  </si>
  <si>
    <t>2024-I</t>
  </si>
  <si>
    <t>2024-II</t>
  </si>
  <si>
    <t>2024-III</t>
  </si>
  <si>
    <t>2024-IV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</si>
</sst>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#,##0.0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53" applyAlignment="1" applyProtection="1">
      <alignment/>
      <protection/>
    </xf>
    <xf numFmtId="0" fontId="0" fillId="0" borderId="0" xfId="0" applyAlignment="1">
      <alignment wrapText="1"/>
    </xf>
    <xf numFmtId="168" fontId="0" fillId="0" borderId="0" xfId="0" applyNumberFormat="1" applyFont="1" applyFill="1" applyBorder="1" applyAlignment="1">
      <alignment horizontal="center" wrapText="1"/>
    </xf>
    <xf numFmtId="168" fontId="0" fillId="0" borderId="0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8" fontId="23" fillId="0" borderId="0" xfId="57" applyNumberFormat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195"/>
          <c:w val="0.95225"/>
          <c:h val="0.961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MONTHLY!$A$21:$A$284</c:f>
              <c:strCache/>
            </c:strRef>
          </c:cat>
          <c:val>
            <c:numRef>
              <c:f>MONTHLY!$B$21:$B$284</c:f>
              <c:numCache/>
            </c:numRef>
          </c:val>
          <c:smooth val="0"/>
        </c:ser>
        <c:marker val="1"/>
        <c:axId val="6669398"/>
        <c:axId val="60024583"/>
      </c:lineChart>
      <c:lineChart>
        <c:grouping val="standard"/>
        <c:varyColors val="0"/>
        <c:ser>
          <c:idx val="0"/>
          <c:order val="1"/>
          <c:tx>
            <c:v>MI Index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MONTHLY!$A$21:$A$284</c:f>
              <c:strCache/>
            </c:strRef>
          </c:cat>
          <c:val>
            <c:numRef>
              <c:f>MONTHLY!$H$21:$H$284</c:f>
              <c:numCache/>
            </c:numRef>
          </c:val>
          <c:smooth val="0"/>
        </c:ser>
        <c:marker val="1"/>
        <c:axId val="3350336"/>
        <c:axId val="30153025"/>
      </c:lineChart>
      <c:catAx>
        <c:axId val="66693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24583"/>
        <c:crosses val="autoZero"/>
        <c:auto val="0"/>
        <c:lblOffset val="100"/>
        <c:tickLblSkip val="12"/>
        <c:noMultiLvlLbl val="0"/>
      </c:catAx>
      <c:valAx>
        <c:axId val="60024583"/>
        <c:scaling>
          <c:orientation val="minMax"/>
          <c:max val="66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 Retail Index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398"/>
        <c:crossesAt val="1"/>
        <c:crossBetween val="between"/>
        <c:dispUnits/>
        <c:majorUnit val="4"/>
      </c:valAx>
      <c:catAx>
        <c:axId val="3350336"/>
        <c:scaling>
          <c:orientation val="minMax"/>
        </c:scaling>
        <c:axPos val="b"/>
        <c:delete val="1"/>
        <c:majorTickMark val="out"/>
        <c:minorTickMark val="none"/>
        <c:tickLblPos val="nextTo"/>
        <c:crossAx val="30153025"/>
        <c:crosses val="autoZero"/>
        <c:auto val="0"/>
        <c:lblOffset val="100"/>
        <c:tickLblSkip val="1"/>
        <c:noMultiLvlLbl val="0"/>
      </c:catAx>
      <c:valAx>
        <c:axId val="30153025"/>
        <c:scaling>
          <c:orientation val="minMax"/>
          <c:max val="66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 Retail Index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0336"/>
        <c:crosses val="max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3"/>
          <c:w val="0.98375"/>
          <c:h val="0.958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'monthly yy%'!$A$20:$A$223</c:f>
              <c:strCache/>
            </c:strRef>
          </c:cat>
          <c:val>
            <c:numRef>
              <c:f>'monthly yy%'!$G$20:$G$223</c:f>
              <c:numCache/>
            </c:numRef>
          </c:val>
          <c:smooth val="0"/>
        </c:ser>
        <c:marker val="1"/>
        <c:axId val="2941770"/>
        <c:axId val="26475931"/>
      </c:lineChart>
      <c:lineChart>
        <c:grouping val="standard"/>
        <c:varyColors val="0"/>
        <c:ser>
          <c:idx val="0"/>
          <c:order val="1"/>
          <c:tx>
            <c:v>MI Index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yy%'!$A$20:$A$223</c:f>
              <c:strCache/>
            </c:strRef>
          </c:cat>
          <c:val>
            <c:numRef>
              <c:f>'monthly yy%'!$H$20:$H$223</c:f>
              <c:numCache/>
            </c:numRef>
          </c:val>
          <c:smooth val="0"/>
        </c:ser>
        <c:marker val="1"/>
        <c:axId val="36956788"/>
        <c:axId val="64175637"/>
      </c:lineChart>
      <c:catAx>
        <c:axId val="29417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75931"/>
        <c:crosses val="autoZero"/>
        <c:auto val="0"/>
        <c:lblOffset val="100"/>
        <c:tickLblSkip val="12"/>
        <c:noMultiLvlLbl val="0"/>
      </c:catAx>
      <c:valAx>
        <c:axId val="26475931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Y/Y Percentage Change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770"/>
        <c:crossesAt val="1"/>
        <c:crossBetween val="between"/>
        <c:dispUnits/>
        <c:majorUnit val="6"/>
      </c:valAx>
      <c:catAx>
        <c:axId val="36956788"/>
        <c:scaling>
          <c:orientation val="minMax"/>
        </c:scaling>
        <c:axPos val="b"/>
        <c:delete val="1"/>
        <c:majorTickMark val="out"/>
        <c:minorTickMark val="none"/>
        <c:tickLblPos val="nextTo"/>
        <c:crossAx val="64175637"/>
        <c:crosses val="autoZero"/>
        <c:auto val="0"/>
        <c:lblOffset val="100"/>
        <c:tickLblSkip val="1"/>
        <c:noMultiLvlLbl val="0"/>
      </c:catAx>
      <c:valAx>
        <c:axId val="64175637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Y/Y Percentage Change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56788"/>
        <c:crosses val="max"/>
        <c:crossBetween val="between"/>
        <c:dispUnits/>
        <c:majorUnit val="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127</xdr:row>
      <xdr:rowOff>95250</xdr:rowOff>
    </xdr:from>
    <xdr:to>
      <xdr:col>21</xdr:col>
      <xdr:colOff>76200</xdr:colOff>
      <xdr:row>157</xdr:row>
      <xdr:rowOff>76200</xdr:rowOff>
    </xdr:to>
    <xdr:graphicFrame>
      <xdr:nvGraphicFramePr>
        <xdr:cNvPr id="1" name="Chart 1"/>
        <xdr:cNvGraphicFramePr/>
      </xdr:nvGraphicFramePr>
      <xdr:xfrm>
        <a:off x="6038850" y="23602950"/>
        <a:ext cx="72199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151</xdr:row>
      <xdr:rowOff>0</xdr:rowOff>
    </xdr:from>
    <xdr:to>
      <xdr:col>21</xdr:col>
      <xdr:colOff>523875</xdr:colOff>
      <xdr:row>180</xdr:row>
      <xdr:rowOff>133350</xdr:rowOff>
    </xdr:to>
    <xdr:graphicFrame>
      <xdr:nvGraphicFramePr>
        <xdr:cNvPr id="1" name="Chart 1"/>
        <xdr:cNvGraphicFramePr/>
      </xdr:nvGraphicFramePr>
      <xdr:xfrm>
        <a:off x="6096000" y="24955500"/>
        <a:ext cx="72294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tailers.com/news/retail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8"/>
  <sheetViews>
    <sheetView zoomScalePageLayoutView="0" workbookViewId="0" topLeftCell="A1">
      <pane ySplit="1356" topLeftCell="A343" activePane="bottomLeft" state="split"/>
      <selection pane="topLeft" activeCell="I1" sqref="I1"/>
      <selection pane="bottomLeft" activeCell="H357" sqref="H357:H358"/>
    </sheetView>
  </sheetViews>
  <sheetFormatPr defaultColWidth="9.140625" defaultRowHeight="12.75"/>
  <cols>
    <col min="2" max="4" width="9.28125" style="13" customWidth="1"/>
    <col min="5" max="5" width="10.28125" style="13" customWidth="1"/>
    <col min="6" max="6" width="10.7109375" style="13" bestFit="1" customWidth="1"/>
    <col min="8" max="8" width="11.7109375" style="0" customWidth="1"/>
  </cols>
  <sheetData>
    <row r="1" spans="2:9" ht="55.5" customHeight="1">
      <c r="B1" s="14" t="s">
        <v>0</v>
      </c>
      <c r="C1" s="13" t="s">
        <v>2</v>
      </c>
      <c r="D1" s="13" t="s">
        <v>3</v>
      </c>
      <c r="E1" s="14" t="s">
        <v>4</v>
      </c>
      <c r="F1" s="13" t="s">
        <v>5</v>
      </c>
      <c r="H1" s="13" t="s">
        <v>60</v>
      </c>
      <c r="I1" s="9" t="s">
        <v>1</v>
      </c>
    </row>
    <row r="2" spans="1:9" ht="14.25" customHeight="1">
      <c r="A2" s="1">
        <v>34486</v>
      </c>
      <c r="B2" s="19">
        <v>62.673427</v>
      </c>
      <c r="C2" s="19">
        <v>63.643576</v>
      </c>
      <c r="D2" s="19">
        <v>56.305714</v>
      </c>
      <c r="E2" s="19">
        <v>63.517711</v>
      </c>
      <c r="F2" s="19">
        <v>53.853921</v>
      </c>
      <c r="H2" s="13"/>
      <c r="I2" s="9"/>
    </row>
    <row r="3" spans="1:6" ht="14.25">
      <c r="A3" s="1">
        <v>34516</v>
      </c>
      <c r="B3" s="19">
        <v>65.004698</v>
      </c>
      <c r="C3" s="19">
        <v>64.817845</v>
      </c>
      <c r="D3" s="19">
        <v>57.328662</v>
      </c>
      <c r="E3" s="19">
        <v>62.718391</v>
      </c>
      <c r="F3" s="19">
        <v>55.813762</v>
      </c>
    </row>
    <row r="4" spans="1:6" ht="14.25">
      <c r="A4" s="1">
        <v>34547</v>
      </c>
      <c r="B4" s="19">
        <v>64.415537</v>
      </c>
      <c r="C4" s="19">
        <v>61.52736</v>
      </c>
      <c r="D4" s="19">
        <v>56.507515</v>
      </c>
      <c r="E4" s="19">
        <v>63.645427</v>
      </c>
      <c r="F4" s="19">
        <v>53.975384</v>
      </c>
    </row>
    <row r="5" spans="1:6" ht="14.25">
      <c r="A5" s="1">
        <v>34578</v>
      </c>
      <c r="B5" s="19">
        <v>61.142443</v>
      </c>
      <c r="C5" s="19">
        <v>66.180879</v>
      </c>
      <c r="D5" s="19">
        <v>59.520569</v>
      </c>
      <c r="E5" s="19">
        <v>63.702257</v>
      </c>
      <c r="F5" s="19">
        <v>54.407028</v>
      </c>
    </row>
    <row r="6" spans="1:6" ht="14.25">
      <c r="A6" s="1">
        <v>34608</v>
      </c>
      <c r="B6" s="19">
        <v>62.459145</v>
      </c>
      <c r="C6" s="19">
        <v>62.211785</v>
      </c>
      <c r="D6" s="19">
        <v>59.492361</v>
      </c>
      <c r="E6" s="19">
        <v>63.401165</v>
      </c>
      <c r="F6" s="19">
        <v>55.129149</v>
      </c>
    </row>
    <row r="7" spans="1:8" ht="14.25">
      <c r="A7" s="1">
        <v>34639</v>
      </c>
      <c r="B7" s="19">
        <v>70.818398</v>
      </c>
      <c r="C7" s="19">
        <v>63.637987</v>
      </c>
      <c r="D7" s="19">
        <v>60.042273</v>
      </c>
      <c r="E7" s="19">
        <v>63.60791</v>
      </c>
      <c r="F7" s="19">
        <v>56.136142</v>
      </c>
      <c r="G7" s="3"/>
      <c r="H7" s="3"/>
    </row>
    <row r="8" spans="1:8" ht="14.25">
      <c r="A8" s="1">
        <v>34669</v>
      </c>
      <c r="B8" s="19">
        <v>67.012076</v>
      </c>
      <c r="C8" s="19">
        <v>63.87141</v>
      </c>
      <c r="D8" s="19">
        <v>57.886007</v>
      </c>
      <c r="E8" s="19">
        <v>63.087995</v>
      </c>
      <c r="F8" s="19">
        <v>53.456709</v>
      </c>
      <c r="G8" s="3"/>
      <c r="H8" s="3"/>
    </row>
    <row r="9" spans="1:8" ht="14.25">
      <c r="A9" s="1">
        <v>34700</v>
      </c>
      <c r="B9" s="19">
        <v>60.954684</v>
      </c>
      <c r="C9" s="19">
        <v>64.18343</v>
      </c>
      <c r="D9" s="19">
        <v>61.064233</v>
      </c>
      <c r="E9" s="19">
        <v>63.420364</v>
      </c>
      <c r="F9" s="19">
        <v>54.4688</v>
      </c>
      <c r="G9" s="3"/>
      <c r="H9" s="3"/>
    </row>
    <row r="10" spans="1:8" ht="14.25">
      <c r="A10" s="1">
        <v>34731</v>
      </c>
      <c r="B10" s="19">
        <v>59.718749</v>
      </c>
      <c r="C10" s="19">
        <v>64.289111</v>
      </c>
      <c r="D10" s="19">
        <v>64.33126</v>
      </c>
      <c r="E10" s="19">
        <v>61.695111</v>
      </c>
      <c r="F10" s="19">
        <v>54.483696</v>
      </c>
      <c r="G10" s="3"/>
      <c r="H10" s="3"/>
    </row>
    <row r="11" spans="1:8" ht="14.25">
      <c r="A11" s="1">
        <v>34759</v>
      </c>
      <c r="B11" s="19">
        <v>50.228633</v>
      </c>
      <c r="C11" s="19">
        <v>64.18652</v>
      </c>
      <c r="D11" s="19">
        <v>60.728862</v>
      </c>
      <c r="E11" s="19">
        <v>61.558619</v>
      </c>
      <c r="F11" s="19">
        <v>52.084601</v>
      </c>
      <c r="G11" s="3"/>
      <c r="H11" s="3"/>
    </row>
    <row r="12" spans="1:8" ht="14.25">
      <c r="A12" s="1">
        <v>34790</v>
      </c>
      <c r="B12" s="19">
        <v>60.702854</v>
      </c>
      <c r="C12" s="19">
        <v>61.853044</v>
      </c>
      <c r="D12" s="19">
        <v>59.09745</v>
      </c>
      <c r="E12" s="19">
        <v>64.956839</v>
      </c>
      <c r="F12" s="19">
        <v>52.198566</v>
      </c>
      <c r="G12" s="3"/>
      <c r="H12" s="3"/>
    </row>
    <row r="13" spans="1:6" ht="14.25">
      <c r="A13" s="1">
        <v>34820</v>
      </c>
      <c r="B13" s="19">
        <v>56.638868</v>
      </c>
      <c r="C13" s="19">
        <v>61.237562</v>
      </c>
      <c r="D13" s="19">
        <v>59.440162</v>
      </c>
      <c r="E13" s="19">
        <v>58.544554</v>
      </c>
      <c r="F13" s="19">
        <v>52.626316</v>
      </c>
    </row>
    <row r="14" spans="1:8" ht="14.25">
      <c r="A14" s="1">
        <v>34851</v>
      </c>
      <c r="B14" s="19">
        <v>56.498618</v>
      </c>
      <c r="C14" s="19">
        <v>61.321747</v>
      </c>
      <c r="D14" s="19">
        <v>57.912489</v>
      </c>
      <c r="E14" s="19">
        <v>62.360844</v>
      </c>
      <c r="F14" s="19">
        <v>53.542206</v>
      </c>
      <c r="H14" s="4">
        <f>AVERAGE(B3:B14)</f>
        <v>61.29955858333333</v>
      </c>
    </row>
    <row r="15" spans="1:8" ht="14.25">
      <c r="A15" s="1">
        <v>34881</v>
      </c>
      <c r="B15" s="19">
        <v>58.12205</v>
      </c>
      <c r="C15" s="19">
        <v>60.938354</v>
      </c>
      <c r="D15" s="19">
        <v>59.484838</v>
      </c>
      <c r="E15" s="19">
        <v>62.744709</v>
      </c>
      <c r="F15" s="19">
        <v>53.581104</v>
      </c>
      <c r="H15" s="4">
        <f aca="true" t="shared" si="0" ref="H15:H78">AVERAGE(B4:B15)</f>
        <v>60.72600458333333</v>
      </c>
    </row>
    <row r="16" spans="1:8" ht="14.25">
      <c r="A16" s="1">
        <v>34912</v>
      </c>
      <c r="B16" s="19">
        <v>67.548152</v>
      </c>
      <c r="C16" s="19">
        <v>61.210376</v>
      </c>
      <c r="D16" s="19">
        <v>60.17951</v>
      </c>
      <c r="E16" s="19">
        <v>60.479013</v>
      </c>
      <c r="F16" s="19">
        <v>54.798364</v>
      </c>
      <c r="H16" s="4">
        <f t="shared" si="0"/>
        <v>60.98705583333332</v>
      </c>
    </row>
    <row r="17" spans="1:8" ht="14.25">
      <c r="A17" s="1">
        <v>34943</v>
      </c>
      <c r="B17" s="19">
        <v>52.920967</v>
      </c>
      <c r="C17" s="19">
        <v>60.103502</v>
      </c>
      <c r="D17" s="19">
        <v>57.827551</v>
      </c>
      <c r="E17" s="19">
        <v>61.341944</v>
      </c>
      <c r="F17" s="19">
        <v>55.625154</v>
      </c>
      <c r="H17" s="4">
        <f t="shared" si="0"/>
        <v>60.301932833333325</v>
      </c>
    </row>
    <row r="18" spans="1:8" ht="14.25">
      <c r="A18" s="1">
        <v>34973</v>
      </c>
      <c r="B18" s="19">
        <v>57.582536</v>
      </c>
      <c r="C18" s="19">
        <v>65.641189</v>
      </c>
      <c r="D18" s="19">
        <v>58.927064</v>
      </c>
      <c r="E18" s="19">
        <v>64.591619</v>
      </c>
      <c r="F18" s="19">
        <v>55.471055</v>
      </c>
      <c r="H18" s="4">
        <f t="shared" si="0"/>
        <v>59.895548749999996</v>
      </c>
    </row>
    <row r="19" spans="1:8" ht="14.25">
      <c r="A19" s="1">
        <v>35004</v>
      </c>
      <c r="B19" s="19">
        <v>45.883426</v>
      </c>
      <c r="C19" s="19">
        <v>62.345096</v>
      </c>
      <c r="D19" s="19">
        <v>57.1122</v>
      </c>
      <c r="E19" s="19">
        <v>62.222663</v>
      </c>
      <c r="F19" s="19">
        <v>54.445894</v>
      </c>
      <c r="H19" s="4">
        <f t="shared" si="0"/>
        <v>57.817634416666664</v>
      </c>
    </row>
    <row r="20" spans="1:8" ht="14.25">
      <c r="A20" s="1">
        <v>35034</v>
      </c>
      <c r="B20" s="19">
        <v>57.467123</v>
      </c>
      <c r="C20" s="19">
        <v>60.893281</v>
      </c>
      <c r="D20" s="19">
        <v>57.721694</v>
      </c>
      <c r="E20" s="19">
        <v>61.933598</v>
      </c>
      <c r="F20" s="19">
        <v>54.656671</v>
      </c>
      <c r="H20" s="4">
        <f t="shared" si="0"/>
        <v>57.02222166666667</v>
      </c>
    </row>
    <row r="21" spans="1:8" ht="14.25">
      <c r="A21" s="1">
        <v>35065</v>
      </c>
      <c r="B21" s="19">
        <v>67.776554</v>
      </c>
      <c r="C21" s="19">
        <v>58.956842</v>
      </c>
      <c r="D21" s="19">
        <v>57.520413</v>
      </c>
      <c r="E21" s="19">
        <v>61.339739</v>
      </c>
      <c r="F21" s="19">
        <v>55.441422</v>
      </c>
      <c r="H21" s="4">
        <f t="shared" si="0"/>
        <v>57.59071083333334</v>
      </c>
    </row>
    <row r="22" spans="1:8" ht="14.25">
      <c r="A22" s="1">
        <v>35096</v>
      </c>
      <c r="B22" s="19">
        <v>50.735875</v>
      </c>
      <c r="C22" s="19">
        <v>60.41332</v>
      </c>
      <c r="D22" s="19">
        <v>54.817047</v>
      </c>
      <c r="E22" s="19">
        <v>60.709382</v>
      </c>
      <c r="F22" s="19">
        <v>54.907228</v>
      </c>
      <c r="H22" s="4">
        <f t="shared" si="0"/>
        <v>56.842138</v>
      </c>
    </row>
    <row r="23" spans="1:8" ht="14.25">
      <c r="A23" s="1">
        <v>35125</v>
      </c>
      <c r="B23" s="19">
        <v>56.618658</v>
      </c>
      <c r="C23" s="19">
        <v>60.86551</v>
      </c>
      <c r="D23" s="19">
        <v>56.40103</v>
      </c>
      <c r="E23" s="19">
        <v>62.414405</v>
      </c>
      <c r="F23" s="19">
        <v>54.704891</v>
      </c>
      <c r="H23" s="4">
        <f t="shared" si="0"/>
        <v>57.37464008333333</v>
      </c>
    </row>
    <row r="24" spans="1:8" ht="14.25">
      <c r="A24" s="1">
        <v>35156</v>
      </c>
      <c r="B24" s="19">
        <v>58.401034</v>
      </c>
      <c r="C24" s="19">
        <v>58.387108</v>
      </c>
      <c r="D24" s="19">
        <v>57.822095</v>
      </c>
      <c r="E24" s="19">
        <v>60.721713</v>
      </c>
      <c r="F24" s="19">
        <v>55.84318</v>
      </c>
      <c r="H24" s="4">
        <f t="shared" si="0"/>
        <v>57.182821749999995</v>
      </c>
    </row>
    <row r="25" spans="1:8" ht="14.25">
      <c r="A25" s="1">
        <v>35186</v>
      </c>
      <c r="B25" s="19">
        <v>56.821501</v>
      </c>
      <c r="C25" s="19">
        <v>59.911813</v>
      </c>
      <c r="D25" s="19">
        <v>57.126417000000004</v>
      </c>
      <c r="E25" s="19">
        <v>61.433939</v>
      </c>
      <c r="F25" s="19">
        <v>56.767441</v>
      </c>
      <c r="H25" s="4">
        <f t="shared" si="0"/>
        <v>57.198041166666655</v>
      </c>
    </row>
    <row r="26" spans="1:8" ht="14.25">
      <c r="A26" s="1">
        <v>35217</v>
      </c>
      <c r="B26" s="19">
        <v>58.700968</v>
      </c>
      <c r="C26" s="19">
        <v>59.364276</v>
      </c>
      <c r="D26" s="19">
        <v>58.09201</v>
      </c>
      <c r="E26" s="19">
        <v>60.281804</v>
      </c>
      <c r="F26" s="19">
        <v>55.32034</v>
      </c>
      <c r="H26" s="4">
        <f t="shared" si="0"/>
        <v>57.38157033333334</v>
      </c>
    </row>
    <row r="27" spans="1:8" ht="14.25">
      <c r="A27" s="1">
        <v>35247</v>
      </c>
      <c r="B27" s="19">
        <v>58.781195</v>
      </c>
      <c r="C27" s="19">
        <v>59.056321</v>
      </c>
      <c r="D27" s="19">
        <v>56.357698</v>
      </c>
      <c r="E27" s="19">
        <v>60.097606</v>
      </c>
      <c r="F27" s="19">
        <v>54.007852</v>
      </c>
      <c r="H27" s="4">
        <f t="shared" si="0"/>
        <v>57.43649908333334</v>
      </c>
    </row>
    <row r="28" spans="1:8" ht="14.25">
      <c r="A28" s="1">
        <v>35278</v>
      </c>
      <c r="B28" s="19">
        <v>53.450126</v>
      </c>
      <c r="C28" s="19">
        <v>60.893712</v>
      </c>
      <c r="D28" s="19">
        <v>57.712804</v>
      </c>
      <c r="E28" s="19">
        <v>61.451012</v>
      </c>
      <c r="F28" s="19">
        <v>55.118188</v>
      </c>
      <c r="H28" s="4">
        <f t="shared" si="0"/>
        <v>56.26166358333334</v>
      </c>
    </row>
    <row r="29" spans="1:8" ht="14.25">
      <c r="A29" s="1">
        <v>35309</v>
      </c>
      <c r="B29" s="19">
        <v>63.771784</v>
      </c>
      <c r="C29" s="19">
        <v>61.762712</v>
      </c>
      <c r="D29" s="19">
        <v>56.174777</v>
      </c>
      <c r="E29" s="19">
        <v>61.15306</v>
      </c>
      <c r="F29" s="19">
        <v>54.779899</v>
      </c>
      <c r="H29" s="4">
        <f t="shared" si="0"/>
        <v>57.16589833333333</v>
      </c>
    </row>
    <row r="30" spans="1:8" ht="14.25">
      <c r="A30" s="1">
        <v>35339</v>
      </c>
      <c r="B30" s="19">
        <v>61.082838</v>
      </c>
      <c r="C30" s="19">
        <v>60.526433</v>
      </c>
      <c r="D30" s="19">
        <v>54.998695</v>
      </c>
      <c r="E30" s="19">
        <v>59.301667</v>
      </c>
      <c r="F30" s="19">
        <v>54.023786</v>
      </c>
      <c r="H30" s="4">
        <f t="shared" si="0"/>
        <v>57.45759016666667</v>
      </c>
    </row>
    <row r="31" spans="1:8" ht="14.25">
      <c r="A31" s="1">
        <v>35370</v>
      </c>
      <c r="B31" s="19">
        <v>52.186834</v>
      </c>
      <c r="C31" s="19">
        <v>60.91104</v>
      </c>
      <c r="D31" s="19">
        <v>57.320349</v>
      </c>
      <c r="E31" s="19">
        <v>59.868386</v>
      </c>
      <c r="F31" s="19">
        <v>52.806679</v>
      </c>
      <c r="H31" s="4">
        <f t="shared" si="0"/>
        <v>57.98287416666667</v>
      </c>
    </row>
    <row r="32" spans="1:8" ht="14.25">
      <c r="A32" s="1">
        <v>35400</v>
      </c>
      <c r="B32" s="19">
        <v>51.617475</v>
      </c>
      <c r="C32" s="19">
        <v>61.266393</v>
      </c>
      <c r="D32" s="19">
        <v>56.192049</v>
      </c>
      <c r="E32" s="19">
        <v>59.668103</v>
      </c>
      <c r="F32" s="19">
        <v>53.999071</v>
      </c>
      <c r="H32" s="4">
        <f t="shared" si="0"/>
        <v>57.4954035</v>
      </c>
    </row>
    <row r="33" spans="1:8" ht="14.25">
      <c r="A33" s="1">
        <v>35431</v>
      </c>
      <c r="B33" s="19">
        <v>57.22401</v>
      </c>
      <c r="C33" s="19">
        <v>58.140252</v>
      </c>
      <c r="D33" s="19">
        <v>57.313385</v>
      </c>
      <c r="E33" s="19">
        <v>62.83365</v>
      </c>
      <c r="F33" s="19">
        <v>53.509129</v>
      </c>
      <c r="H33" s="4">
        <f t="shared" si="0"/>
        <v>56.616024833333334</v>
      </c>
    </row>
    <row r="34" spans="1:8" ht="14.25">
      <c r="A34" s="1">
        <v>35462</v>
      </c>
      <c r="B34" s="19">
        <v>59.562847</v>
      </c>
      <c r="C34" s="19">
        <v>57.493031</v>
      </c>
      <c r="D34" s="19">
        <v>57.162715</v>
      </c>
      <c r="E34" s="19">
        <v>61.597489</v>
      </c>
      <c r="F34" s="19">
        <v>54.506663</v>
      </c>
      <c r="H34" s="4">
        <f t="shared" si="0"/>
        <v>57.35160583333334</v>
      </c>
    </row>
    <row r="35" spans="1:8" ht="14.25">
      <c r="A35" s="1">
        <v>35490</v>
      </c>
      <c r="B35" s="19">
        <v>56.851781</v>
      </c>
      <c r="C35" s="19">
        <v>57.365794</v>
      </c>
      <c r="D35" s="19">
        <v>57.728407</v>
      </c>
      <c r="E35" s="19">
        <v>60.408424</v>
      </c>
      <c r="F35" s="19">
        <v>56.246028</v>
      </c>
      <c r="H35" s="4">
        <f t="shared" si="0"/>
        <v>57.37103274999999</v>
      </c>
    </row>
    <row r="36" spans="1:8" ht="14.25">
      <c r="A36" s="1">
        <v>35521</v>
      </c>
      <c r="B36" s="19">
        <v>57.35606</v>
      </c>
      <c r="C36" s="19">
        <v>58.831632</v>
      </c>
      <c r="D36" s="19">
        <v>57.437891</v>
      </c>
      <c r="E36" s="19">
        <v>59.836195</v>
      </c>
      <c r="F36" s="19">
        <v>55.597928</v>
      </c>
      <c r="H36" s="4">
        <f t="shared" si="0"/>
        <v>57.28395158333333</v>
      </c>
    </row>
    <row r="37" spans="1:8" ht="14.25">
      <c r="A37" s="1">
        <v>35551</v>
      </c>
      <c r="B37" s="19">
        <v>52.496593</v>
      </c>
      <c r="C37" s="19">
        <v>56.1588</v>
      </c>
      <c r="D37" s="19">
        <v>56.850035</v>
      </c>
      <c r="E37" s="19">
        <v>60.574971</v>
      </c>
      <c r="F37" s="19">
        <v>53.839762</v>
      </c>
      <c r="H37" s="4">
        <f t="shared" si="0"/>
        <v>56.92354258333332</v>
      </c>
    </row>
    <row r="38" spans="1:8" ht="14.25">
      <c r="A38" s="1">
        <v>35582</v>
      </c>
      <c r="B38" s="19">
        <v>57.707571</v>
      </c>
      <c r="C38" s="19">
        <v>58.421673</v>
      </c>
      <c r="D38" s="19">
        <v>55.952106</v>
      </c>
      <c r="E38" s="19">
        <v>60.422251</v>
      </c>
      <c r="F38" s="19">
        <v>54.907778</v>
      </c>
      <c r="H38" s="4">
        <f t="shared" si="0"/>
        <v>56.8407595</v>
      </c>
    </row>
    <row r="39" spans="1:8" ht="14.25">
      <c r="A39" s="1">
        <v>35612</v>
      </c>
      <c r="B39" s="19">
        <v>58.4335</v>
      </c>
      <c r="C39" s="19">
        <v>58.37578</v>
      </c>
      <c r="D39" s="19">
        <v>56.527549</v>
      </c>
      <c r="E39" s="19">
        <v>61.457083</v>
      </c>
      <c r="F39" s="19">
        <v>56.175276</v>
      </c>
      <c r="H39" s="4">
        <f t="shared" si="0"/>
        <v>56.81178491666666</v>
      </c>
    </row>
    <row r="40" spans="1:8" ht="14.25">
      <c r="A40" s="1">
        <v>35643</v>
      </c>
      <c r="B40" s="19">
        <v>63.964568</v>
      </c>
      <c r="C40" s="19">
        <v>60.082024</v>
      </c>
      <c r="D40" s="19">
        <v>54.631058</v>
      </c>
      <c r="E40" s="19">
        <v>59.692601</v>
      </c>
      <c r="F40" s="19">
        <v>54.80913</v>
      </c>
      <c r="H40" s="4">
        <f t="shared" si="0"/>
        <v>57.68798841666666</v>
      </c>
    </row>
    <row r="41" spans="1:8" ht="14.25">
      <c r="A41" s="1">
        <v>35674</v>
      </c>
      <c r="B41" s="19">
        <v>65.43152</v>
      </c>
      <c r="C41" s="19">
        <v>58.302599</v>
      </c>
      <c r="D41" s="19">
        <v>55.225302</v>
      </c>
      <c r="E41" s="19">
        <v>60.278481</v>
      </c>
      <c r="F41" s="19">
        <v>55.04786</v>
      </c>
      <c r="H41" s="4">
        <f t="shared" si="0"/>
        <v>57.82629975</v>
      </c>
    </row>
    <row r="42" spans="1:8" ht="14.25">
      <c r="A42" s="1">
        <v>35704</v>
      </c>
      <c r="B42" s="19">
        <v>62.690541</v>
      </c>
      <c r="C42" s="19">
        <v>61.219404</v>
      </c>
      <c r="D42" s="19">
        <v>54.907125</v>
      </c>
      <c r="E42" s="19">
        <v>60.103056</v>
      </c>
      <c r="F42" s="19">
        <v>55.385301</v>
      </c>
      <c r="H42" s="4">
        <f t="shared" si="0"/>
        <v>57.960275</v>
      </c>
    </row>
    <row r="43" spans="1:8" ht="14.25">
      <c r="A43" s="1">
        <v>35735</v>
      </c>
      <c r="B43" s="19">
        <v>66.732737</v>
      </c>
      <c r="C43" s="19">
        <v>60.864859</v>
      </c>
      <c r="D43" s="19">
        <v>56.985875</v>
      </c>
      <c r="E43" s="19">
        <v>60.503265</v>
      </c>
      <c r="F43" s="19">
        <v>56.585112</v>
      </c>
      <c r="H43" s="4">
        <f t="shared" si="0"/>
        <v>59.172433583333344</v>
      </c>
    </row>
    <row r="44" spans="1:8" ht="14.25">
      <c r="A44" s="1">
        <v>35765</v>
      </c>
      <c r="B44" s="19">
        <v>66.295386</v>
      </c>
      <c r="C44" s="19">
        <v>59.774937</v>
      </c>
      <c r="D44" s="19">
        <v>56.483019</v>
      </c>
      <c r="E44" s="19">
        <v>60.500611</v>
      </c>
      <c r="F44" s="19">
        <v>56.456053</v>
      </c>
      <c r="H44" s="4">
        <f t="shared" si="0"/>
        <v>60.395592833333346</v>
      </c>
    </row>
    <row r="45" spans="1:8" ht="14.25">
      <c r="A45" s="1">
        <v>35796</v>
      </c>
      <c r="B45" s="19">
        <v>63.403505</v>
      </c>
      <c r="C45" s="19">
        <v>64.312051</v>
      </c>
      <c r="D45" s="19">
        <v>54.05659</v>
      </c>
      <c r="E45" s="19">
        <v>60.178611</v>
      </c>
      <c r="F45" s="19">
        <v>55.422617</v>
      </c>
      <c r="H45" s="4">
        <f t="shared" si="0"/>
        <v>60.910550750000006</v>
      </c>
    </row>
    <row r="46" spans="1:8" ht="14.25">
      <c r="A46" s="1">
        <v>35827</v>
      </c>
      <c r="B46" s="19">
        <v>56.02431</v>
      </c>
      <c r="C46" s="19">
        <v>61.167145</v>
      </c>
      <c r="D46" s="19">
        <v>54.095084</v>
      </c>
      <c r="E46" s="19">
        <v>60.302713</v>
      </c>
      <c r="F46" s="19">
        <v>54.523978</v>
      </c>
      <c r="H46" s="4">
        <f t="shared" si="0"/>
        <v>60.61567266666666</v>
      </c>
    </row>
    <row r="47" spans="1:8" ht="14.25">
      <c r="A47" s="1">
        <v>35855</v>
      </c>
      <c r="B47" s="19">
        <v>67.101225</v>
      </c>
      <c r="C47" s="19">
        <v>60.408119</v>
      </c>
      <c r="D47" s="19">
        <v>54.943486</v>
      </c>
      <c r="E47" s="19">
        <v>61.899048</v>
      </c>
      <c r="F47" s="19">
        <v>55.009578</v>
      </c>
      <c r="H47" s="4">
        <f t="shared" si="0"/>
        <v>61.469793</v>
      </c>
    </row>
    <row r="48" spans="1:8" ht="14.25">
      <c r="A48" s="1">
        <v>35886</v>
      </c>
      <c r="B48" s="19">
        <v>59.735574</v>
      </c>
      <c r="C48" s="19">
        <v>58.145262</v>
      </c>
      <c r="D48" s="19">
        <v>53.93739</v>
      </c>
      <c r="E48" s="19">
        <v>62.315966</v>
      </c>
      <c r="F48" s="19">
        <v>57.675493</v>
      </c>
      <c r="H48" s="4">
        <f t="shared" si="0"/>
        <v>61.66808583333334</v>
      </c>
    </row>
    <row r="49" spans="1:8" ht="14.25">
      <c r="A49" s="1">
        <v>35916</v>
      </c>
      <c r="B49" s="19">
        <v>68.381376</v>
      </c>
      <c r="C49" s="19">
        <v>64.210011</v>
      </c>
      <c r="D49" s="19">
        <v>54.367849</v>
      </c>
      <c r="E49" s="19">
        <v>61.360966</v>
      </c>
      <c r="F49" s="19">
        <v>54.851278</v>
      </c>
      <c r="H49" s="4">
        <f t="shared" si="0"/>
        <v>62.99181775</v>
      </c>
    </row>
    <row r="50" spans="1:8" ht="14.25">
      <c r="A50" s="1">
        <v>35947</v>
      </c>
      <c r="B50" s="19">
        <v>67.381334</v>
      </c>
      <c r="C50" s="19">
        <v>63.49907</v>
      </c>
      <c r="D50" s="19">
        <v>55.79645</v>
      </c>
      <c r="E50" s="19">
        <v>58.46186</v>
      </c>
      <c r="F50" s="19">
        <v>55.767301</v>
      </c>
      <c r="H50" s="4">
        <f t="shared" si="0"/>
        <v>63.79796466666667</v>
      </c>
    </row>
    <row r="51" spans="1:8" ht="14.25">
      <c r="A51" s="1">
        <v>35977</v>
      </c>
      <c r="B51" s="19">
        <v>61.451203</v>
      </c>
      <c r="C51" s="19">
        <v>64.491767</v>
      </c>
      <c r="D51" s="19">
        <v>54.989406</v>
      </c>
      <c r="E51" s="19">
        <v>60.876493</v>
      </c>
      <c r="F51" s="19">
        <v>54.86651</v>
      </c>
      <c r="H51" s="4">
        <f t="shared" si="0"/>
        <v>64.04943991666667</v>
      </c>
    </row>
    <row r="52" spans="1:8" ht="14.25">
      <c r="A52" s="1">
        <v>36008</v>
      </c>
      <c r="B52" s="19">
        <v>55.68695</v>
      </c>
      <c r="C52" s="19">
        <v>60.437323</v>
      </c>
      <c r="D52" s="19">
        <v>56.337001</v>
      </c>
      <c r="E52" s="19">
        <v>61.586718</v>
      </c>
      <c r="F52" s="19">
        <v>55.382806</v>
      </c>
      <c r="H52" s="4">
        <f t="shared" si="0"/>
        <v>63.35963841666668</v>
      </c>
    </row>
    <row r="53" spans="1:8" ht="14.25">
      <c r="A53" s="1">
        <v>36039</v>
      </c>
      <c r="B53" s="19">
        <v>64.219826</v>
      </c>
      <c r="C53" s="19">
        <v>61.146146</v>
      </c>
      <c r="D53" s="19">
        <v>57.051467</v>
      </c>
      <c r="E53" s="19">
        <v>61.051796</v>
      </c>
      <c r="F53" s="19">
        <v>56.525482</v>
      </c>
      <c r="H53" s="4">
        <f t="shared" si="0"/>
        <v>63.25866391666667</v>
      </c>
    </row>
    <row r="54" spans="1:8" ht="14.25">
      <c r="A54" s="1">
        <v>36069</v>
      </c>
      <c r="B54" s="19">
        <v>56.53933</v>
      </c>
      <c r="C54" s="19">
        <v>62.748636</v>
      </c>
      <c r="D54" s="19">
        <v>57.392289</v>
      </c>
      <c r="E54" s="19">
        <v>62.2193</v>
      </c>
      <c r="F54" s="19">
        <v>58.173075</v>
      </c>
      <c r="H54" s="4">
        <f t="shared" si="0"/>
        <v>62.74606299999999</v>
      </c>
    </row>
    <row r="55" spans="1:8" ht="14.25">
      <c r="A55" s="1">
        <v>36100</v>
      </c>
      <c r="B55" s="19">
        <v>66.793082</v>
      </c>
      <c r="C55" s="19">
        <v>57.033761</v>
      </c>
      <c r="D55" s="19">
        <v>55.141156</v>
      </c>
      <c r="E55" s="19">
        <v>61.676073</v>
      </c>
      <c r="F55" s="19">
        <v>56.046138</v>
      </c>
      <c r="H55" s="4">
        <f t="shared" si="0"/>
        <v>62.75109175</v>
      </c>
    </row>
    <row r="56" spans="1:8" ht="14.25">
      <c r="A56" s="1">
        <v>36130</v>
      </c>
      <c r="B56" s="19">
        <v>55.304847</v>
      </c>
      <c r="C56" s="19">
        <v>54.125125</v>
      </c>
      <c r="D56" s="19">
        <v>53.643955</v>
      </c>
      <c r="E56" s="19">
        <v>57.531061</v>
      </c>
      <c r="F56" s="19">
        <v>51.749229</v>
      </c>
      <c r="H56" s="4">
        <f t="shared" si="0"/>
        <v>61.8352135</v>
      </c>
    </row>
    <row r="57" spans="1:8" ht="14.25">
      <c r="A57" s="1">
        <v>36161</v>
      </c>
      <c r="B57" s="19">
        <v>55.135357</v>
      </c>
      <c r="C57" s="19">
        <v>60.603565</v>
      </c>
      <c r="D57" s="19">
        <v>55.669498</v>
      </c>
      <c r="E57" s="19">
        <v>59.973751</v>
      </c>
      <c r="F57" s="19">
        <v>55.642909</v>
      </c>
      <c r="H57" s="4">
        <f t="shared" si="0"/>
        <v>61.146201166666664</v>
      </c>
    </row>
    <row r="58" spans="1:8" ht="14.25">
      <c r="A58" s="1">
        <v>36192</v>
      </c>
      <c r="B58" s="19">
        <v>64.094459</v>
      </c>
      <c r="C58" s="19">
        <v>61.280564</v>
      </c>
      <c r="D58" s="19">
        <v>56.028099</v>
      </c>
      <c r="E58" s="19">
        <v>62.172949</v>
      </c>
      <c r="F58" s="19">
        <v>57.544466</v>
      </c>
      <c r="H58" s="4">
        <f t="shared" si="0"/>
        <v>61.81871358333334</v>
      </c>
    </row>
    <row r="59" spans="1:8" ht="14.25">
      <c r="A59" s="1">
        <v>36220</v>
      </c>
      <c r="B59" s="19">
        <v>57.1412</v>
      </c>
      <c r="C59" s="19">
        <v>61.529241</v>
      </c>
      <c r="D59" s="19">
        <v>53.547828</v>
      </c>
      <c r="E59" s="19">
        <v>60.470677</v>
      </c>
      <c r="F59" s="19">
        <v>55.895998</v>
      </c>
      <c r="H59" s="4">
        <f t="shared" si="0"/>
        <v>60.988711500000015</v>
      </c>
    </row>
    <row r="60" spans="1:8" ht="14.25">
      <c r="A60" s="1">
        <v>36251</v>
      </c>
      <c r="B60" s="19">
        <v>57.853333</v>
      </c>
      <c r="C60" s="19">
        <v>62.45554</v>
      </c>
      <c r="D60" s="19">
        <v>54.328201</v>
      </c>
      <c r="E60" s="19">
        <v>60.299379</v>
      </c>
      <c r="F60" s="19">
        <v>54.37788</v>
      </c>
      <c r="H60" s="4">
        <f t="shared" si="0"/>
        <v>60.83185808333334</v>
      </c>
    </row>
    <row r="61" spans="1:8" ht="14.25">
      <c r="A61" s="1">
        <v>36281</v>
      </c>
      <c r="B61" s="19">
        <v>63.319032</v>
      </c>
      <c r="C61" s="19">
        <v>62.515191</v>
      </c>
      <c r="D61" s="19">
        <v>54.754345</v>
      </c>
      <c r="E61" s="19">
        <v>60.228032</v>
      </c>
      <c r="F61" s="19">
        <v>56.296678</v>
      </c>
      <c r="H61" s="4">
        <f t="shared" si="0"/>
        <v>60.40999608333334</v>
      </c>
    </row>
    <row r="62" spans="1:8" ht="14.25">
      <c r="A62" s="1">
        <v>36312</v>
      </c>
      <c r="B62" s="19">
        <v>59.145496</v>
      </c>
      <c r="C62" s="19">
        <v>60.983328</v>
      </c>
      <c r="D62" s="19">
        <v>54.640772</v>
      </c>
      <c r="E62" s="19">
        <v>59.01424</v>
      </c>
      <c r="F62" s="19">
        <v>54.052569</v>
      </c>
      <c r="H62" s="4">
        <f t="shared" si="0"/>
        <v>59.723676250000004</v>
      </c>
    </row>
    <row r="63" spans="1:8" ht="14.25">
      <c r="A63" s="1">
        <v>36342</v>
      </c>
      <c r="B63" s="19">
        <v>51.892113</v>
      </c>
      <c r="C63" s="19">
        <v>56.778681</v>
      </c>
      <c r="D63" s="19">
        <v>55.043008</v>
      </c>
      <c r="E63" s="19">
        <v>59.338339</v>
      </c>
      <c r="F63" s="19">
        <v>54.920709</v>
      </c>
      <c r="H63" s="4">
        <f t="shared" si="0"/>
        <v>58.92708541666667</v>
      </c>
    </row>
    <row r="64" spans="1:8" ht="14.25">
      <c r="A64" s="1">
        <v>36373</v>
      </c>
      <c r="B64" s="19">
        <v>66.800743</v>
      </c>
      <c r="C64" s="19">
        <v>60.453841</v>
      </c>
      <c r="D64" s="19">
        <v>53.922654</v>
      </c>
      <c r="E64" s="19">
        <v>61.498472</v>
      </c>
      <c r="F64" s="19">
        <v>56.133511</v>
      </c>
      <c r="H64" s="4">
        <f t="shared" si="0"/>
        <v>59.85323483333334</v>
      </c>
    </row>
    <row r="65" spans="1:8" ht="14.25">
      <c r="A65" s="1">
        <v>36404</v>
      </c>
      <c r="B65" s="19">
        <v>57.506191</v>
      </c>
      <c r="C65" s="19">
        <v>59.559631</v>
      </c>
      <c r="D65" s="19">
        <v>54.728639</v>
      </c>
      <c r="E65" s="19">
        <v>62.014324</v>
      </c>
      <c r="F65" s="19">
        <v>53.746856</v>
      </c>
      <c r="H65" s="4">
        <f t="shared" si="0"/>
        <v>59.29376525</v>
      </c>
    </row>
    <row r="66" spans="1:8" ht="14.25">
      <c r="A66" s="1">
        <v>36434</v>
      </c>
      <c r="B66" s="19">
        <v>69.044026</v>
      </c>
      <c r="C66" s="19">
        <v>58.023749</v>
      </c>
      <c r="D66" s="19">
        <v>57.342583</v>
      </c>
      <c r="E66" s="19">
        <v>60.573402</v>
      </c>
      <c r="F66" s="19">
        <v>55.061055</v>
      </c>
      <c r="H66" s="4">
        <f t="shared" si="0"/>
        <v>60.33582325</v>
      </c>
    </row>
    <row r="67" spans="1:8" ht="14.25">
      <c r="A67" s="1">
        <v>36465</v>
      </c>
      <c r="B67" s="19">
        <v>62.427018</v>
      </c>
      <c r="C67" s="19">
        <v>59.867678</v>
      </c>
      <c r="D67" s="19">
        <v>55.589117</v>
      </c>
      <c r="E67" s="19">
        <v>59.636498</v>
      </c>
      <c r="F67" s="19">
        <v>56.248438</v>
      </c>
      <c r="H67" s="4">
        <f t="shared" si="0"/>
        <v>59.97198458333333</v>
      </c>
    </row>
    <row r="68" spans="1:8" ht="14.25">
      <c r="A68" s="1">
        <v>36495</v>
      </c>
      <c r="B68" s="19">
        <v>58.016059</v>
      </c>
      <c r="C68" s="19">
        <v>57.48991</v>
      </c>
      <c r="D68" s="19">
        <v>55.355179</v>
      </c>
      <c r="E68" s="19">
        <v>60.677397</v>
      </c>
      <c r="F68" s="19">
        <v>56.082636</v>
      </c>
      <c r="H68" s="4">
        <f t="shared" si="0"/>
        <v>60.19791891666667</v>
      </c>
    </row>
    <row r="69" spans="1:8" ht="14.25">
      <c r="A69" s="1">
        <v>36526</v>
      </c>
      <c r="B69" s="19">
        <v>62.702239</v>
      </c>
      <c r="C69" s="19">
        <v>60.855048</v>
      </c>
      <c r="D69" s="19">
        <v>55.865477</v>
      </c>
      <c r="E69" s="19">
        <v>61.584192</v>
      </c>
      <c r="F69" s="19">
        <v>55.348588</v>
      </c>
      <c r="H69" s="4">
        <f t="shared" si="0"/>
        <v>60.82849241666667</v>
      </c>
    </row>
    <row r="70" spans="1:8" ht="14.25">
      <c r="A70" s="1">
        <v>36557</v>
      </c>
      <c r="B70" s="19">
        <v>61.786198</v>
      </c>
      <c r="C70" s="19">
        <v>63.019482</v>
      </c>
      <c r="D70" s="19">
        <v>61.207852</v>
      </c>
      <c r="E70" s="19">
        <v>60.46476</v>
      </c>
      <c r="F70" s="19">
        <v>56.154498</v>
      </c>
      <c r="H70" s="4">
        <f t="shared" si="0"/>
        <v>60.63613733333333</v>
      </c>
    </row>
    <row r="71" spans="1:8" ht="14.25">
      <c r="A71" s="1">
        <v>36586</v>
      </c>
      <c r="B71" s="19">
        <v>45.666682</v>
      </c>
      <c r="C71" s="19">
        <v>61.665477</v>
      </c>
      <c r="D71" s="19">
        <v>55.479242</v>
      </c>
      <c r="E71" s="19">
        <v>60.953103</v>
      </c>
      <c r="F71" s="19">
        <v>55.65421</v>
      </c>
      <c r="H71" s="4">
        <f t="shared" si="0"/>
        <v>59.6799275</v>
      </c>
    </row>
    <row r="72" spans="1:8" ht="14.25">
      <c r="A72" s="1">
        <v>36617</v>
      </c>
      <c r="B72" s="19">
        <v>52.660545</v>
      </c>
      <c r="C72" s="19">
        <v>61.975208</v>
      </c>
      <c r="D72" s="19">
        <v>58.591277</v>
      </c>
      <c r="E72" s="19">
        <v>62.459027</v>
      </c>
      <c r="F72" s="19">
        <v>54.716893</v>
      </c>
      <c r="H72" s="4">
        <f t="shared" si="0"/>
        <v>59.247195166666664</v>
      </c>
    </row>
    <row r="73" spans="1:8" ht="14.25">
      <c r="A73" s="1">
        <v>36647</v>
      </c>
      <c r="B73" s="19">
        <v>56.333873</v>
      </c>
      <c r="C73" s="19">
        <v>61.4766</v>
      </c>
      <c r="D73" s="19">
        <v>59.179293</v>
      </c>
      <c r="E73" s="19">
        <v>61.771493</v>
      </c>
      <c r="F73" s="19">
        <v>53.930239</v>
      </c>
      <c r="H73" s="4">
        <f t="shared" si="0"/>
        <v>58.66509858333333</v>
      </c>
    </row>
    <row r="74" spans="1:8" ht="14.25">
      <c r="A74" s="1">
        <v>36678</v>
      </c>
      <c r="B74" s="19">
        <v>49.825418</v>
      </c>
      <c r="C74" s="19">
        <v>59.965086</v>
      </c>
      <c r="D74" s="19">
        <v>61.033337</v>
      </c>
      <c r="E74" s="19">
        <v>62.112794</v>
      </c>
      <c r="F74" s="19">
        <v>55.19529</v>
      </c>
      <c r="H74" s="4">
        <f t="shared" si="0"/>
        <v>57.88842541666667</v>
      </c>
    </row>
    <row r="75" spans="1:8" ht="14.25">
      <c r="A75" s="1">
        <v>36708</v>
      </c>
      <c r="B75" s="19">
        <v>53.586631</v>
      </c>
      <c r="C75" s="19">
        <v>61.267731</v>
      </c>
      <c r="D75" s="19">
        <v>57.253288</v>
      </c>
      <c r="E75" s="19">
        <v>61.247141</v>
      </c>
      <c r="F75" s="19">
        <v>54.821307</v>
      </c>
      <c r="H75" s="4">
        <f t="shared" si="0"/>
        <v>58.029635250000005</v>
      </c>
    </row>
    <row r="76" spans="1:8" ht="14.25">
      <c r="A76" s="1">
        <v>36739</v>
      </c>
      <c r="B76" s="19">
        <v>53.657835</v>
      </c>
      <c r="C76" s="19">
        <v>56.523656</v>
      </c>
      <c r="D76" s="19">
        <v>58.670409</v>
      </c>
      <c r="E76" s="19">
        <v>60.061082</v>
      </c>
      <c r="F76" s="19">
        <v>55.03594</v>
      </c>
      <c r="H76" s="4">
        <f t="shared" si="0"/>
        <v>56.93439291666667</v>
      </c>
    </row>
    <row r="77" spans="1:8" ht="14.25">
      <c r="A77" s="1">
        <v>36770</v>
      </c>
      <c r="B77" s="19">
        <v>43.231082</v>
      </c>
      <c r="C77" s="19">
        <v>57.493537</v>
      </c>
      <c r="D77" s="19">
        <v>57.500385</v>
      </c>
      <c r="E77" s="19">
        <v>59.129832</v>
      </c>
      <c r="F77" s="19">
        <v>55.102831</v>
      </c>
      <c r="H77" s="4">
        <f t="shared" si="0"/>
        <v>55.7448005</v>
      </c>
    </row>
    <row r="78" spans="1:8" ht="14.25">
      <c r="A78" s="1">
        <v>36800</v>
      </c>
      <c r="B78" s="19">
        <v>40.645146</v>
      </c>
      <c r="C78" s="19">
        <v>57.151847</v>
      </c>
      <c r="D78" s="19">
        <v>57.558734</v>
      </c>
      <c r="E78" s="19">
        <v>56.304414</v>
      </c>
      <c r="F78" s="19">
        <v>48.816745</v>
      </c>
      <c r="H78" s="4">
        <f t="shared" si="0"/>
        <v>53.37822716666667</v>
      </c>
    </row>
    <row r="79" spans="1:8" ht="14.25">
      <c r="A79" s="1">
        <v>36831</v>
      </c>
      <c r="B79" s="19">
        <v>30.878611</v>
      </c>
      <c r="C79" s="19">
        <v>53.460218</v>
      </c>
      <c r="D79" s="19">
        <v>56.786711</v>
      </c>
      <c r="E79" s="19">
        <v>60.382179</v>
      </c>
      <c r="F79" s="19">
        <v>51.324951</v>
      </c>
      <c r="H79" s="4">
        <f aca="true" t="shared" si="1" ref="H79:H142">AVERAGE(B68:B79)</f>
        <v>50.74919324999999</v>
      </c>
    </row>
    <row r="80" spans="1:8" ht="14.25">
      <c r="A80" s="1">
        <v>36861</v>
      </c>
      <c r="B80" s="19">
        <v>50.469255</v>
      </c>
      <c r="C80" s="19">
        <v>57.289214</v>
      </c>
      <c r="D80" s="19">
        <v>58.898454</v>
      </c>
      <c r="E80" s="19">
        <v>59.439263</v>
      </c>
      <c r="F80" s="19">
        <v>50.711507</v>
      </c>
      <c r="H80" s="4">
        <f t="shared" si="1"/>
        <v>50.12029291666666</v>
      </c>
    </row>
    <row r="81" spans="1:8" ht="14.25">
      <c r="A81" s="1">
        <v>36892</v>
      </c>
      <c r="B81" s="19">
        <v>45.625211</v>
      </c>
      <c r="C81" s="19">
        <v>54.393779</v>
      </c>
      <c r="D81" s="19">
        <v>58.474027</v>
      </c>
      <c r="E81" s="19">
        <v>58.727701</v>
      </c>
      <c r="F81" s="19">
        <v>52.536545</v>
      </c>
      <c r="H81" s="4">
        <f t="shared" si="1"/>
        <v>48.69720725</v>
      </c>
    </row>
    <row r="82" spans="1:8" ht="14.25">
      <c r="A82" s="1">
        <v>36923</v>
      </c>
      <c r="B82" s="19">
        <v>42.786236</v>
      </c>
      <c r="C82" s="19">
        <v>51.097224</v>
      </c>
      <c r="D82" s="19">
        <v>58.346794</v>
      </c>
      <c r="E82" s="19">
        <v>59.009524</v>
      </c>
      <c r="F82" s="19">
        <v>50.92052</v>
      </c>
      <c r="H82" s="4">
        <f t="shared" si="1"/>
        <v>47.113877083333335</v>
      </c>
    </row>
    <row r="83" spans="1:8" ht="14.25">
      <c r="A83" s="1">
        <v>36951</v>
      </c>
      <c r="B83" s="19">
        <v>45.343926</v>
      </c>
      <c r="C83" s="19">
        <v>51.857547</v>
      </c>
      <c r="D83" s="19">
        <v>58.02742</v>
      </c>
      <c r="E83" s="19">
        <v>56.559287</v>
      </c>
      <c r="F83" s="19">
        <v>56.126032</v>
      </c>
      <c r="H83" s="4">
        <f t="shared" si="1"/>
        <v>47.08698075</v>
      </c>
    </row>
    <row r="84" spans="1:8" ht="14.25">
      <c r="A84" s="1">
        <v>36982</v>
      </c>
      <c r="B84" s="19">
        <v>44.969397</v>
      </c>
      <c r="C84" s="19">
        <v>50.144615</v>
      </c>
      <c r="D84" s="19">
        <v>57.363587</v>
      </c>
      <c r="E84" s="19">
        <v>57.14363</v>
      </c>
      <c r="F84" s="19">
        <v>49.076605</v>
      </c>
      <c r="H84" s="4">
        <f t="shared" si="1"/>
        <v>46.44605174999999</v>
      </c>
    </row>
    <row r="85" spans="1:8" ht="14.25">
      <c r="A85" s="1">
        <v>37012</v>
      </c>
      <c r="B85" s="19">
        <v>42.029669</v>
      </c>
      <c r="C85" s="19">
        <v>47.800384</v>
      </c>
      <c r="D85" s="19">
        <v>57.224376</v>
      </c>
      <c r="E85" s="19">
        <v>58.397731</v>
      </c>
      <c r="F85" s="19">
        <v>51.462664</v>
      </c>
      <c r="H85" s="4">
        <f t="shared" si="1"/>
        <v>45.254034749999995</v>
      </c>
    </row>
    <row r="86" spans="1:8" ht="14.25">
      <c r="A86" s="1">
        <v>37043</v>
      </c>
      <c r="B86" s="19">
        <v>40.188345</v>
      </c>
      <c r="C86" s="19">
        <v>48.746916</v>
      </c>
      <c r="D86" s="19">
        <v>57.737268</v>
      </c>
      <c r="E86" s="19">
        <v>60.138019</v>
      </c>
      <c r="F86" s="19">
        <v>51.013888</v>
      </c>
      <c r="H86" s="4">
        <f t="shared" si="1"/>
        <v>44.45094533333333</v>
      </c>
    </row>
    <row r="87" spans="1:8" ht="14.25">
      <c r="A87" s="1">
        <v>37073</v>
      </c>
      <c r="B87" s="19">
        <v>51.768132</v>
      </c>
      <c r="C87" s="19">
        <v>48.202806</v>
      </c>
      <c r="D87" s="19">
        <v>58.319657</v>
      </c>
      <c r="E87" s="19">
        <v>61.241933</v>
      </c>
      <c r="F87" s="19">
        <v>50.501452</v>
      </c>
      <c r="H87" s="4">
        <f t="shared" si="1"/>
        <v>44.29940375</v>
      </c>
    </row>
    <row r="88" spans="1:8" ht="14.25">
      <c r="A88" s="1">
        <v>37104</v>
      </c>
      <c r="B88" s="19">
        <v>32.147571</v>
      </c>
      <c r="C88" s="19">
        <v>51.490562</v>
      </c>
      <c r="D88" s="19">
        <v>61.076945</v>
      </c>
      <c r="E88" s="19">
        <v>59.669857</v>
      </c>
      <c r="F88" s="19">
        <v>47.590407</v>
      </c>
      <c r="H88" s="4">
        <f t="shared" si="1"/>
        <v>42.50688175</v>
      </c>
    </row>
    <row r="89" spans="1:8" ht="14.25">
      <c r="A89" s="1">
        <v>37135</v>
      </c>
      <c r="B89" s="19">
        <v>48.919862</v>
      </c>
      <c r="C89" s="19">
        <v>53.744935</v>
      </c>
      <c r="D89" s="19">
        <v>56.614195</v>
      </c>
      <c r="E89" s="19">
        <v>59.589504</v>
      </c>
      <c r="F89" s="19">
        <v>48.954703</v>
      </c>
      <c r="H89" s="4">
        <f t="shared" si="1"/>
        <v>42.980946749999994</v>
      </c>
    </row>
    <row r="90" spans="1:8" ht="14.25">
      <c r="A90" s="1">
        <v>37165</v>
      </c>
      <c r="B90" s="19">
        <v>49.517453</v>
      </c>
      <c r="C90" s="19">
        <v>50.216863</v>
      </c>
      <c r="D90" s="19">
        <v>56.539587</v>
      </c>
      <c r="E90" s="19">
        <v>61.876002</v>
      </c>
      <c r="F90" s="19">
        <v>49.19616</v>
      </c>
      <c r="H90" s="4">
        <f t="shared" si="1"/>
        <v>43.72030566666667</v>
      </c>
    </row>
    <row r="91" spans="1:8" ht="14.25">
      <c r="A91" s="1">
        <v>37196</v>
      </c>
      <c r="B91" s="19">
        <v>51.082267</v>
      </c>
      <c r="C91" s="19">
        <v>48.76409</v>
      </c>
      <c r="D91" s="19">
        <v>58.645417</v>
      </c>
      <c r="E91" s="19">
        <v>61.004245</v>
      </c>
      <c r="F91" s="19">
        <v>51.126428</v>
      </c>
      <c r="H91" s="4">
        <f t="shared" si="1"/>
        <v>45.40394366666667</v>
      </c>
    </row>
    <row r="92" spans="1:8" ht="14.25">
      <c r="A92" s="1">
        <v>37226</v>
      </c>
      <c r="B92" s="19">
        <v>54.957798</v>
      </c>
      <c r="C92" s="19">
        <v>54.450369</v>
      </c>
      <c r="D92" s="19">
        <v>55.608378</v>
      </c>
      <c r="E92" s="19">
        <v>57.785408</v>
      </c>
      <c r="F92" s="19">
        <v>52.260706</v>
      </c>
      <c r="H92" s="4">
        <f t="shared" si="1"/>
        <v>45.77798891666668</v>
      </c>
    </row>
    <row r="93" spans="1:8" ht="14.25">
      <c r="A93" s="1">
        <v>37257</v>
      </c>
      <c r="B93" s="19">
        <v>51.626645</v>
      </c>
      <c r="C93" s="19">
        <v>54.336205</v>
      </c>
      <c r="D93" s="19">
        <v>56.964579</v>
      </c>
      <c r="E93" s="19">
        <v>62.948686</v>
      </c>
      <c r="F93" s="19">
        <v>52.723425</v>
      </c>
      <c r="H93" s="4">
        <f t="shared" si="1"/>
        <v>46.278108416666676</v>
      </c>
    </row>
    <row r="94" spans="1:8" ht="14.25">
      <c r="A94" s="1">
        <v>37288</v>
      </c>
      <c r="B94" s="19">
        <v>47.651967</v>
      </c>
      <c r="C94" s="19">
        <v>56.522182</v>
      </c>
      <c r="D94" s="19">
        <v>56.444884</v>
      </c>
      <c r="E94" s="19">
        <v>60.986514</v>
      </c>
      <c r="F94" s="19">
        <v>52.421353</v>
      </c>
      <c r="H94" s="4">
        <f t="shared" si="1"/>
        <v>46.68358600000001</v>
      </c>
    </row>
    <row r="95" spans="1:8" ht="14.25">
      <c r="A95" s="1">
        <v>37316</v>
      </c>
      <c r="B95" s="19">
        <v>45.658297</v>
      </c>
      <c r="C95" s="19">
        <v>53.020806</v>
      </c>
      <c r="D95" s="19">
        <v>56.400441</v>
      </c>
      <c r="E95" s="19">
        <v>61.485764</v>
      </c>
      <c r="F95" s="19">
        <v>50.473048</v>
      </c>
      <c r="H95" s="4">
        <f t="shared" si="1"/>
        <v>46.709783583333326</v>
      </c>
    </row>
    <row r="96" spans="1:8" ht="14.25">
      <c r="A96" s="1">
        <v>37347</v>
      </c>
      <c r="B96" s="19">
        <v>49.708195</v>
      </c>
      <c r="C96" s="19">
        <v>51.616508</v>
      </c>
      <c r="D96" s="19">
        <v>57.919668</v>
      </c>
      <c r="E96" s="19">
        <v>60.628462</v>
      </c>
      <c r="F96" s="19">
        <v>49.762649</v>
      </c>
      <c r="H96" s="4">
        <f t="shared" si="1"/>
        <v>47.10468341666667</v>
      </c>
    </row>
    <row r="97" spans="1:8" ht="14.25">
      <c r="A97" s="1">
        <v>37377</v>
      </c>
      <c r="B97" s="19">
        <v>44.79536</v>
      </c>
      <c r="C97" s="19">
        <v>52.694966</v>
      </c>
      <c r="D97" s="19">
        <v>58.42167</v>
      </c>
      <c r="E97" s="19">
        <v>59.496059</v>
      </c>
      <c r="F97" s="19">
        <v>48.84439</v>
      </c>
      <c r="H97" s="4">
        <f t="shared" si="1"/>
        <v>47.33515766666667</v>
      </c>
    </row>
    <row r="98" spans="1:8" ht="14.25">
      <c r="A98" s="1">
        <v>37408</v>
      </c>
      <c r="B98" s="19">
        <v>45.585313</v>
      </c>
      <c r="C98" s="19">
        <v>52.65726</v>
      </c>
      <c r="D98" s="19">
        <v>57.26797</v>
      </c>
      <c r="E98" s="19">
        <v>61.046372</v>
      </c>
      <c r="F98" s="19">
        <v>50.39793</v>
      </c>
      <c r="H98" s="4">
        <f t="shared" si="1"/>
        <v>47.78490500000001</v>
      </c>
    </row>
    <row r="99" spans="1:8" ht="14.25">
      <c r="A99" s="1">
        <v>37438</v>
      </c>
      <c r="B99" s="19">
        <v>42.747748</v>
      </c>
      <c r="C99" s="19">
        <v>52.281971</v>
      </c>
      <c r="D99" s="19">
        <v>57.05823</v>
      </c>
      <c r="E99" s="19">
        <v>60.248814</v>
      </c>
      <c r="F99" s="19">
        <v>50.357279</v>
      </c>
      <c r="H99" s="4">
        <f t="shared" si="1"/>
        <v>47.03320633333334</v>
      </c>
    </row>
    <row r="100" spans="1:8" ht="14.25">
      <c r="A100" s="1">
        <v>37469</v>
      </c>
      <c r="B100" s="19">
        <v>37.832766</v>
      </c>
      <c r="C100" s="19">
        <v>52.111078</v>
      </c>
      <c r="D100" s="19">
        <v>56.924541</v>
      </c>
      <c r="E100" s="19">
        <v>60.183571</v>
      </c>
      <c r="F100" s="19">
        <v>48.631262</v>
      </c>
      <c r="H100" s="4">
        <f t="shared" si="1"/>
        <v>47.506972583333344</v>
      </c>
    </row>
    <row r="101" spans="1:8" ht="14.25">
      <c r="A101" s="1">
        <v>37500</v>
      </c>
      <c r="B101" s="19">
        <v>39.654777</v>
      </c>
      <c r="C101" s="19">
        <v>49.568881</v>
      </c>
      <c r="D101" s="19">
        <v>57.867794</v>
      </c>
      <c r="E101" s="19">
        <v>61.412283</v>
      </c>
      <c r="F101" s="19">
        <v>48.153347</v>
      </c>
      <c r="H101" s="4">
        <f t="shared" si="1"/>
        <v>46.734882166666665</v>
      </c>
    </row>
    <row r="102" spans="1:8" ht="14.25">
      <c r="A102" s="1">
        <v>37530</v>
      </c>
      <c r="B102" s="19">
        <v>36.403368</v>
      </c>
      <c r="C102" s="19">
        <v>48.24046</v>
      </c>
      <c r="D102" s="19">
        <v>57.277987</v>
      </c>
      <c r="E102" s="19">
        <v>60.261671</v>
      </c>
      <c r="F102" s="19">
        <v>49.768282</v>
      </c>
      <c r="H102" s="4">
        <f t="shared" si="1"/>
        <v>45.64204175</v>
      </c>
    </row>
    <row r="103" spans="1:8" ht="14.25">
      <c r="A103" s="1">
        <v>37561</v>
      </c>
      <c r="B103" s="19">
        <v>33.918775</v>
      </c>
      <c r="C103" s="19">
        <v>44.126092</v>
      </c>
      <c r="D103" s="19">
        <v>57.545669</v>
      </c>
      <c r="E103" s="19">
        <v>58.968607</v>
      </c>
      <c r="F103" s="19">
        <v>47.298807</v>
      </c>
      <c r="H103" s="4">
        <f t="shared" si="1"/>
        <v>44.21175075</v>
      </c>
    </row>
    <row r="104" spans="1:8" ht="14.25">
      <c r="A104" s="1">
        <v>37591</v>
      </c>
      <c r="B104" s="19">
        <v>37.7129</v>
      </c>
      <c r="C104" s="19">
        <v>46.806655</v>
      </c>
      <c r="D104" s="19">
        <v>58.269918</v>
      </c>
      <c r="E104" s="19">
        <v>60.961726</v>
      </c>
      <c r="F104" s="19">
        <v>48.405757</v>
      </c>
      <c r="H104" s="4">
        <f t="shared" si="1"/>
        <v>42.774675916666666</v>
      </c>
    </row>
    <row r="105" spans="1:8" ht="14.25">
      <c r="A105" s="1">
        <v>37622</v>
      </c>
      <c r="B105" s="19">
        <v>34.702599</v>
      </c>
      <c r="C105" s="19">
        <v>47.626776</v>
      </c>
      <c r="D105" s="19">
        <v>58.085158</v>
      </c>
      <c r="E105" s="19">
        <v>60.151698</v>
      </c>
      <c r="F105" s="19">
        <v>47.643649</v>
      </c>
      <c r="H105" s="4">
        <f t="shared" si="1"/>
        <v>41.36433875</v>
      </c>
    </row>
    <row r="106" spans="1:8" ht="14.25">
      <c r="A106" s="1">
        <v>37653</v>
      </c>
      <c r="B106" s="19">
        <v>40.260953</v>
      </c>
      <c r="C106" s="19">
        <v>48.065054</v>
      </c>
      <c r="D106" s="19">
        <v>55.526415</v>
      </c>
      <c r="E106" s="19">
        <v>61.708957</v>
      </c>
      <c r="F106" s="19">
        <v>46.171288</v>
      </c>
      <c r="H106" s="4">
        <f t="shared" si="1"/>
        <v>40.74842091666667</v>
      </c>
    </row>
    <row r="107" spans="1:8" ht="14.25">
      <c r="A107" s="1">
        <v>37681</v>
      </c>
      <c r="B107" s="19">
        <v>41.989455</v>
      </c>
      <c r="C107" s="19">
        <v>48.192234</v>
      </c>
      <c r="D107" s="19">
        <v>57.022268</v>
      </c>
      <c r="E107" s="19">
        <v>61.869037</v>
      </c>
      <c r="F107" s="19">
        <v>46.850882</v>
      </c>
      <c r="H107" s="4">
        <f t="shared" si="1"/>
        <v>40.44268408333334</v>
      </c>
    </row>
    <row r="108" spans="1:8" ht="14.25">
      <c r="A108" s="1">
        <v>37712</v>
      </c>
      <c r="B108" s="19">
        <v>45.816057</v>
      </c>
      <c r="C108" s="19">
        <v>48.83536</v>
      </c>
      <c r="D108" s="19">
        <v>56.822034</v>
      </c>
      <c r="E108" s="19">
        <v>60.171033</v>
      </c>
      <c r="F108" s="19">
        <v>49.419089</v>
      </c>
      <c r="H108" s="4">
        <f t="shared" si="1"/>
        <v>40.11833925</v>
      </c>
    </row>
    <row r="109" spans="1:8" ht="14.25">
      <c r="A109" s="1">
        <v>37742</v>
      </c>
      <c r="B109" s="19">
        <v>41.798204</v>
      </c>
      <c r="C109" s="19">
        <v>50.155012</v>
      </c>
      <c r="D109" s="19">
        <v>55.789712</v>
      </c>
      <c r="E109" s="19">
        <v>61.051421</v>
      </c>
      <c r="F109" s="19">
        <v>50.343375</v>
      </c>
      <c r="H109" s="4">
        <f t="shared" si="1"/>
        <v>39.868576250000004</v>
      </c>
    </row>
    <row r="110" spans="1:8" ht="14.25">
      <c r="A110" s="1">
        <v>37773</v>
      </c>
      <c r="B110" s="19">
        <v>51.628036</v>
      </c>
      <c r="C110" s="19">
        <v>48.284812</v>
      </c>
      <c r="D110" s="19">
        <v>55.81138</v>
      </c>
      <c r="E110" s="19">
        <v>56.550916</v>
      </c>
      <c r="F110" s="19">
        <v>48.707349</v>
      </c>
      <c r="H110" s="4">
        <f t="shared" si="1"/>
        <v>40.3721365</v>
      </c>
    </row>
    <row r="111" spans="1:8" ht="14.25">
      <c r="A111" s="1">
        <v>37803</v>
      </c>
      <c r="B111" s="19">
        <v>46.819468</v>
      </c>
      <c r="C111" s="19">
        <v>53.291727</v>
      </c>
      <c r="D111" s="19">
        <v>57.459018</v>
      </c>
      <c r="E111" s="19">
        <v>57.94511</v>
      </c>
      <c r="F111" s="19">
        <v>48.82568</v>
      </c>
      <c r="H111" s="4">
        <f t="shared" si="1"/>
        <v>40.7114465</v>
      </c>
    </row>
    <row r="112" spans="1:8" ht="14.25">
      <c r="A112" s="1">
        <v>37834</v>
      </c>
      <c r="B112" s="19">
        <v>50.717941</v>
      </c>
      <c r="C112" s="19">
        <v>52.047452</v>
      </c>
      <c r="D112" s="19">
        <v>56.56939</v>
      </c>
      <c r="E112" s="19">
        <v>62.570615</v>
      </c>
      <c r="F112" s="19">
        <v>50.059433</v>
      </c>
      <c r="H112" s="4">
        <f t="shared" si="1"/>
        <v>41.78521108333334</v>
      </c>
    </row>
    <row r="113" spans="1:8" ht="14.25">
      <c r="A113" s="1">
        <v>37865</v>
      </c>
      <c r="B113" s="19">
        <v>54.46118</v>
      </c>
      <c r="C113" s="19">
        <v>53.901751</v>
      </c>
      <c r="D113" s="19">
        <v>59.672309</v>
      </c>
      <c r="E113" s="19">
        <v>62.883697</v>
      </c>
      <c r="F113" s="19">
        <v>52.260518</v>
      </c>
      <c r="H113" s="4">
        <f t="shared" si="1"/>
        <v>43.019078</v>
      </c>
    </row>
    <row r="114" spans="1:8" ht="14.25">
      <c r="A114" s="1">
        <v>37895</v>
      </c>
      <c r="B114" s="19">
        <v>46.410663</v>
      </c>
      <c r="C114" s="19">
        <v>52.324742</v>
      </c>
      <c r="D114" s="19">
        <v>58.902328</v>
      </c>
      <c r="E114" s="19">
        <v>63.342669</v>
      </c>
      <c r="F114" s="19">
        <v>50.198801</v>
      </c>
      <c r="H114" s="4">
        <f t="shared" si="1"/>
        <v>43.853019249999996</v>
      </c>
    </row>
    <row r="115" spans="1:8" ht="14.25">
      <c r="A115" s="1">
        <v>37926</v>
      </c>
      <c r="B115" s="19">
        <v>51.255072</v>
      </c>
      <c r="C115" s="19">
        <v>44.270846</v>
      </c>
      <c r="D115" s="19">
        <v>58.484126</v>
      </c>
      <c r="E115" s="19">
        <v>61.788856</v>
      </c>
      <c r="F115" s="19">
        <v>49.319576</v>
      </c>
      <c r="H115" s="4">
        <f t="shared" si="1"/>
        <v>45.29771066666667</v>
      </c>
    </row>
    <row r="116" spans="1:8" ht="14.25">
      <c r="A116" s="1">
        <v>37956</v>
      </c>
      <c r="B116" s="19">
        <v>51.027346</v>
      </c>
      <c r="C116" s="19">
        <v>47.589822</v>
      </c>
      <c r="D116" s="19">
        <v>61.0767</v>
      </c>
      <c r="E116" s="19">
        <v>60.728283</v>
      </c>
      <c r="F116" s="19">
        <v>50.349775</v>
      </c>
      <c r="H116" s="4">
        <f t="shared" si="1"/>
        <v>46.40724783333334</v>
      </c>
    </row>
    <row r="117" spans="1:8" ht="14.25">
      <c r="A117" s="1">
        <v>37987</v>
      </c>
      <c r="B117" s="19">
        <v>52.533745</v>
      </c>
      <c r="C117" s="19">
        <v>53.430557</v>
      </c>
      <c r="D117" s="19">
        <v>58.895309</v>
      </c>
      <c r="E117" s="19">
        <v>61.923023</v>
      </c>
      <c r="F117" s="19">
        <v>48.327112</v>
      </c>
      <c r="G117" s="3"/>
      <c r="H117" s="4">
        <f t="shared" si="1"/>
        <v>47.89317666666667</v>
      </c>
    </row>
    <row r="118" spans="1:8" ht="14.25">
      <c r="A118" s="1">
        <v>38018</v>
      </c>
      <c r="B118" s="19">
        <v>60.748062</v>
      </c>
      <c r="C118" s="19">
        <v>52.548434</v>
      </c>
      <c r="D118" s="19">
        <v>60.558661</v>
      </c>
      <c r="E118" s="19">
        <v>62.178955</v>
      </c>
      <c r="F118" s="19">
        <v>51.709822</v>
      </c>
      <c r="G118" s="3"/>
      <c r="H118" s="4">
        <f t="shared" si="1"/>
        <v>49.60043575</v>
      </c>
    </row>
    <row r="119" spans="1:8" ht="14.25">
      <c r="A119" s="1">
        <v>38047</v>
      </c>
      <c r="B119" s="19">
        <v>56.781177</v>
      </c>
      <c r="C119" s="19">
        <v>54.345708</v>
      </c>
      <c r="D119" s="19">
        <v>61.842522</v>
      </c>
      <c r="E119" s="19">
        <v>61.497138</v>
      </c>
      <c r="F119" s="19">
        <v>51.504807</v>
      </c>
      <c r="G119" s="3"/>
      <c r="H119" s="4">
        <f t="shared" si="1"/>
        <v>50.83307925</v>
      </c>
    </row>
    <row r="120" spans="1:8" ht="14.25">
      <c r="A120" s="1">
        <v>38078</v>
      </c>
      <c r="B120" s="19">
        <v>40.692568</v>
      </c>
      <c r="C120" s="19">
        <v>55.16334</v>
      </c>
      <c r="D120" s="19">
        <v>59.746124</v>
      </c>
      <c r="E120" s="19">
        <v>62.131587</v>
      </c>
      <c r="F120" s="19">
        <v>51.401846</v>
      </c>
      <c r="G120" s="3"/>
      <c r="H120" s="4">
        <f t="shared" si="1"/>
        <v>50.40612183333334</v>
      </c>
    </row>
    <row r="121" spans="1:8" ht="14.25">
      <c r="A121" s="1">
        <v>38108</v>
      </c>
      <c r="B121" s="19">
        <v>49.707684</v>
      </c>
      <c r="C121" s="19">
        <v>50.61084</v>
      </c>
      <c r="D121" s="19">
        <v>65.555601</v>
      </c>
      <c r="E121" s="19">
        <v>63.349936</v>
      </c>
      <c r="F121" s="19">
        <v>50.450668</v>
      </c>
      <c r="G121" s="3"/>
      <c r="H121" s="4">
        <f t="shared" si="1"/>
        <v>51.06524516666667</v>
      </c>
    </row>
    <row r="122" spans="1:8" ht="14.25">
      <c r="A122" s="1">
        <v>38139</v>
      </c>
      <c r="B122" s="19">
        <v>45.108094</v>
      </c>
      <c r="C122" s="19">
        <v>53.791926</v>
      </c>
      <c r="D122" s="19">
        <v>60.669858</v>
      </c>
      <c r="E122" s="19">
        <v>61.469932</v>
      </c>
      <c r="F122" s="19">
        <v>49.095344</v>
      </c>
      <c r="G122" s="3"/>
      <c r="H122" s="4">
        <f t="shared" si="1"/>
        <v>50.52191666666667</v>
      </c>
    </row>
    <row r="123" spans="1:8" ht="14.25">
      <c r="A123" s="1">
        <v>38169</v>
      </c>
      <c r="B123" s="19">
        <v>48.672772</v>
      </c>
      <c r="C123" s="19">
        <v>52.169954</v>
      </c>
      <c r="D123" s="19">
        <v>61.58641</v>
      </c>
      <c r="E123" s="19">
        <v>65.124118</v>
      </c>
      <c r="F123" s="19">
        <v>49.148589</v>
      </c>
      <c r="G123" s="3"/>
      <c r="H123" s="4">
        <f t="shared" si="1"/>
        <v>50.676358666666665</v>
      </c>
    </row>
    <row r="124" spans="1:8" ht="14.25">
      <c r="A124" s="1">
        <v>38200</v>
      </c>
      <c r="B124" s="19">
        <v>46.570715</v>
      </c>
      <c r="C124" s="19">
        <v>53.451544</v>
      </c>
      <c r="D124" s="19">
        <v>60.100898</v>
      </c>
      <c r="E124" s="19">
        <v>60.314077</v>
      </c>
      <c r="F124" s="19">
        <v>50.526253</v>
      </c>
      <c r="G124" s="3"/>
      <c r="H124" s="4">
        <f t="shared" si="1"/>
        <v>50.330756499999985</v>
      </c>
    </row>
    <row r="125" spans="1:8" ht="14.25">
      <c r="A125" s="1">
        <v>38231</v>
      </c>
      <c r="B125" s="19">
        <v>47.474958</v>
      </c>
      <c r="C125" s="19">
        <v>50.14384</v>
      </c>
      <c r="D125" s="19">
        <v>61.116931</v>
      </c>
      <c r="E125" s="19">
        <v>60.288718</v>
      </c>
      <c r="F125" s="19">
        <v>49.059458</v>
      </c>
      <c r="G125" s="3"/>
      <c r="H125" s="4">
        <f t="shared" si="1"/>
        <v>49.74857133333334</v>
      </c>
    </row>
    <row r="126" spans="1:8" ht="14.25">
      <c r="A126" s="1">
        <v>38261</v>
      </c>
      <c r="B126" s="19">
        <v>50.199117</v>
      </c>
      <c r="C126" s="19">
        <v>52.544058</v>
      </c>
      <c r="D126" s="19">
        <v>57.742861</v>
      </c>
      <c r="E126" s="19">
        <v>60.148973</v>
      </c>
      <c r="F126" s="19">
        <v>48.26541</v>
      </c>
      <c r="H126" s="4">
        <f t="shared" si="1"/>
        <v>50.06427583333334</v>
      </c>
    </row>
    <row r="127" spans="1:8" ht="14.25">
      <c r="A127" s="1">
        <v>38292</v>
      </c>
      <c r="B127" s="19">
        <v>48.66998</v>
      </c>
      <c r="C127" s="19">
        <v>51.717777</v>
      </c>
      <c r="D127" s="19">
        <v>64.17821</v>
      </c>
      <c r="E127" s="19">
        <v>64.876999</v>
      </c>
      <c r="F127" s="19">
        <v>49.116088</v>
      </c>
      <c r="H127" s="4">
        <f t="shared" si="1"/>
        <v>49.8488515</v>
      </c>
    </row>
    <row r="128" spans="1:8" ht="14.25">
      <c r="A128" s="1">
        <v>38322</v>
      </c>
      <c r="B128" s="19">
        <v>47.891261</v>
      </c>
      <c r="C128" s="19">
        <v>52.195012</v>
      </c>
      <c r="D128" s="19">
        <v>58.192007</v>
      </c>
      <c r="E128" s="19">
        <v>68.323991</v>
      </c>
      <c r="F128" s="19">
        <v>45.654269</v>
      </c>
      <c r="H128" s="4">
        <f t="shared" si="1"/>
        <v>49.58751108333333</v>
      </c>
    </row>
    <row r="129" spans="1:8" ht="14.25">
      <c r="A129" s="1">
        <v>38353</v>
      </c>
      <c r="B129" s="19">
        <v>43.211945</v>
      </c>
      <c r="C129" s="19">
        <v>47.34419</v>
      </c>
      <c r="D129" s="19">
        <v>63.00937</v>
      </c>
      <c r="E129" s="19">
        <v>58.384854</v>
      </c>
      <c r="F129" s="19">
        <v>52.427583</v>
      </c>
      <c r="H129" s="4">
        <f t="shared" si="1"/>
        <v>48.81069441666667</v>
      </c>
    </row>
    <row r="130" spans="1:8" ht="14.25">
      <c r="A130" s="1">
        <v>38384</v>
      </c>
      <c r="B130" s="19">
        <v>42.601943</v>
      </c>
      <c r="C130" s="19">
        <v>48.809571</v>
      </c>
      <c r="D130" s="19">
        <v>63.175503</v>
      </c>
      <c r="E130" s="19">
        <v>61.23112</v>
      </c>
      <c r="F130" s="19">
        <v>47.039292</v>
      </c>
      <c r="H130" s="4">
        <f t="shared" si="1"/>
        <v>47.298517833333335</v>
      </c>
    </row>
    <row r="131" spans="1:8" ht="14.25">
      <c r="A131" s="1">
        <v>38412</v>
      </c>
      <c r="B131" s="19">
        <v>44.968653</v>
      </c>
      <c r="C131" s="19">
        <v>50.808538</v>
      </c>
      <c r="D131" s="19">
        <v>66.871268</v>
      </c>
      <c r="E131" s="19">
        <v>60.347997</v>
      </c>
      <c r="F131" s="19">
        <v>47.66187</v>
      </c>
      <c r="H131" s="4">
        <f t="shared" si="1"/>
        <v>46.31414083333333</v>
      </c>
    </row>
    <row r="132" spans="1:8" ht="14.25">
      <c r="A132" s="1">
        <v>38443</v>
      </c>
      <c r="B132" s="19">
        <v>43.610153</v>
      </c>
      <c r="C132" s="19">
        <v>49.763613</v>
      </c>
      <c r="D132" s="19">
        <v>64.709121</v>
      </c>
      <c r="E132" s="19">
        <v>63.413819</v>
      </c>
      <c r="F132" s="19">
        <v>47.987721</v>
      </c>
      <c r="H132" s="4">
        <f t="shared" si="1"/>
        <v>46.55727291666667</v>
      </c>
    </row>
    <row r="133" spans="1:8" ht="14.25">
      <c r="A133" s="1">
        <v>38473</v>
      </c>
      <c r="B133" s="19">
        <v>43.979071</v>
      </c>
      <c r="C133" s="19">
        <v>56.566603</v>
      </c>
      <c r="D133" s="19">
        <v>63.556597</v>
      </c>
      <c r="E133" s="19">
        <v>60.830117</v>
      </c>
      <c r="F133" s="19">
        <v>47.160916</v>
      </c>
      <c r="H133" s="4">
        <f t="shared" si="1"/>
        <v>46.0798885</v>
      </c>
    </row>
    <row r="134" spans="1:8" ht="14.25">
      <c r="A134" s="1">
        <v>38504</v>
      </c>
      <c r="B134" s="19">
        <v>47.350868</v>
      </c>
      <c r="C134" s="19">
        <v>51.123762</v>
      </c>
      <c r="D134" s="19">
        <v>66.009914</v>
      </c>
      <c r="E134" s="19">
        <v>64.051344</v>
      </c>
      <c r="F134" s="19">
        <v>48.742999</v>
      </c>
      <c r="H134" s="4">
        <f t="shared" si="1"/>
        <v>46.266786333333336</v>
      </c>
    </row>
    <row r="135" spans="1:8" ht="14.25">
      <c r="A135" s="1">
        <v>38534</v>
      </c>
      <c r="B135" s="19">
        <v>43.172688</v>
      </c>
      <c r="C135" s="19">
        <v>49.329714</v>
      </c>
      <c r="D135" s="19">
        <v>62.02812</v>
      </c>
      <c r="E135" s="19">
        <v>61.415632</v>
      </c>
      <c r="F135" s="19">
        <v>48.898695</v>
      </c>
      <c r="H135" s="4">
        <f t="shared" si="1"/>
        <v>45.808446</v>
      </c>
    </row>
    <row r="136" spans="1:8" ht="14.25">
      <c r="A136" s="1">
        <v>38565</v>
      </c>
      <c r="B136" s="19">
        <v>44.860963</v>
      </c>
      <c r="C136" s="19">
        <v>46.694286</v>
      </c>
      <c r="D136" s="19">
        <v>64.74997</v>
      </c>
      <c r="E136" s="19">
        <v>63.66389</v>
      </c>
      <c r="F136" s="19">
        <v>47.234019</v>
      </c>
      <c r="H136" s="4">
        <f t="shared" si="1"/>
        <v>45.66596666666666</v>
      </c>
    </row>
    <row r="137" spans="1:8" ht="14.25">
      <c r="A137" s="1">
        <v>38596</v>
      </c>
      <c r="B137" s="19">
        <v>40.895899</v>
      </c>
      <c r="C137" s="19">
        <v>49.682442</v>
      </c>
      <c r="D137" s="19">
        <v>62.477094</v>
      </c>
      <c r="E137" s="19">
        <v>62.27453</v>
      </c>
      <c r="F137" s="19">
        <v>46.642063</v>
      </c>
      <c r="H137" s="4">
        <f t="shared" si="1"/>
        <v>45.11771174999999</v>
      </c>
    </row>
    <row r="138" spans="1:8" ht="14.25">
      <c r="A138" s="1">
        <v>38626</v>
      </c>
      <c r="B138" s="19">
        <v>47.033208</v>
      </c>
      <c r="C138" s="19">
        <v>48.155739</v>
      </c>
      <c r="D138" s="19">
        <v>66.070161</v>
      </c>
      <c r="E138" s="19">
        <v>58.947506</v>
      </c>
      <c r="F138" s="19">
        <v>48.302763</v>
      </c>
      <c r="H138" s="4">
        <f t="shared" si="1"/>
        <v>44.85388599999999</v>
      </c>
    </row>
    <row r="139" spans="1:8" ht="14.25">
      <c r="A139" s="1">
        <v>38657</v>
      </c>
      <c r="B139" s="19">
        <v>45.295811</v>
      </c>
      <c r="C139" s="19">
        <v>49.308773</v>
      </c>
      <c r="D139" s="19">
        <v>64.631781</v>
      </c>
      <c r="E139" s="19">
        <v>59.021034</v>
      </c>
      <c r="F139" s="19">
        <v>50.361131</v>
      </c>
      <c r="H139" s="4">
        <f t="shared" si="1"/>
        <v>44.572705250000006</v>
      </c>
    </row>
    <row r="140" spans="1:8" ht="14.25">
      <c r="A140" s="1">
        <v>38687</v>
      </c>
      <c r="B140" s="19">
        <v>48.274978</v>
      </c>
      <c r="C140" s="19">
        <v>43.940043</v>
      </c>
      <c r="D140" s="19">
        <v>65.35715</v>
      </c>
      <c r="E140" s="19">
        <v>61.235002</v>
      </c>
      <c r="F140" s="19">
        <v>50.848625</v>
      </c>
      <c r="H140" s="4">
        <f t="shared" si="1"/>
        <v>44.604681666666664</v>
      </c>
    </row>
    <row r="141" spans="1:8" ht="14.25">
      <c r="A141" s="1">
        <v>38718</v>
      </c>
      <c r="B141" s="19">
        <v>52.113213</v>
      </c>
      <c r="C141" s="19">
        <v>50.238601</v>
      </c>
      <c r="D141" s="19">
        <v>66.19479</v>
      </c>
      <c r="E141" s="19">
        <v>64.016875</v>
      </c>
      <c r="F141" s="19">
        <v>52.736258</v>
      </c>
      <c r="H141" s="4">
        <f t="shared" si="1"/>
        <v>45.346454</v>
      </c>
    </row>
    <row r="142" spans="1:8" ht="14.25">
      <c r="A142" s="1">
        <v>38749</v>
      </c>
      <c r="B142" s="19">
        <v>46.970859</v>
      </c>
      <c r="C142" s="19">
        <v>48.471534</v>
      </c>
      <c r="D142" s="19">
        <v>68.081219</v>
      </c>
      <c r="E142" s="19">
        <v>62.806081</v>
      </c>
      <c r="F142" s="19">
        <v>50.748992</v>
      </c>
      <c r="H142" s="4">
        <f t="shared" si="1"/>
        <v>45.71053033333333</v>
      </c>
    </row>
    <row r="143" spans="1:8" ht="14.25">
      <c r="A143" s="1">
        <v>38777</v>
      </c>
      <c r="B143" s="19">
        <v>42.699752</v>
      </c>
      <c r="C143" s="19">
        <v>47.493118</v>
      </c>
      <c r="D143" s="19">
        <v>62.604741</v>
      </c>
      <c r="E143" s="19">
        <v>62.190317</v>
      </c>
      <c r="F143" s="19">
        <v>50.218324</v>
      </c>
      <c r="H143" s="4">
        <f aca="true" t="shared" si="2" ref="H143:H210">AVERAGE(B132:B143)</f>
        <v>45.52145525</v>
      </c>
    </row>
    <row r="144" spans="1:8" ht="14.25">
      <c r="A144" s="1">
        <v>38808</v>
      </c>
      <c r="B144" s="19">
        <v>43.398083</v>
      </c>
      <c r="C144" s="19">
        <v>49.183508</v>
      </c>
      <c r="D144" s="19">
        <v>65.620411</v>
      </c>
      <c r="E144" s="19">
        <v>55.551555</v>
      </c>
      <c r="F144" s="19">
        <v>48.408878</v>
      </c>
      <c r="H144" s="4">
        <f t="shared" si="2"/>
        <v>45.50378275</v>
      </c>
    </row>
    <row r="145" spans="1:8" ht="14.25">
      <c r="A145" s="1">
        <v>38838</v>
      </c>
      <c r="B145" s="19">
        <v>45.548798</v>
      </c>
      <c r="C145" s="19">
        <v>53.847817</v>
      </c>
      <c r="D145" s="19">
        <v>65.577519</v>
      </c>
      <c r="E145" s="19">
        <v>59.760987</v>
      </c>
      <c r="F145" s="19">
        <v>47.427477</v>
      </c>
      <c r="H145" s="4">
        <f t="shared" si="2"/>
        <v>45.63459333333333</v>
      </c>
    </row>
    <row r="146" spans="1:8" ht="14.25">
      <c r="A146" s="1">
        <v>38869</v>
      </c>
      <c r="B146" s="19">
        <v>45.812868</v>
      </c>
      <c r="C146" s="19">
        <v>50.298718</v>
      </c>
      <c r="D146" s="19">
        <v>63.038268</v>
      </c>
      <c r="E146" s="19">
        <v>57.805058</v>
      </c>
      <c r="F146" s="19">
        <v>46.609037</v>
      </c>
      <c r="H146" s="4">
        <f t="shared" si="2"/>
        <v>45.50642666666666</v>
      </c>
    </row>
    <row r="147" spans="1:8" ht="14.25">
      <c r="A147" s="1">
        <v>38899</v>
      </c>
      <c r="B147" s="19">
        <v>38.732861</v>
      </c>
      <c r="C147" s="19">
        <v>50.362776</v>
      </c>
      <c r="D147" s="19">
        <v>67.126267</v>
      </c>
      <c r="E147" s="19">
        <v>62.324391</v>
      </c>
      <c r="F147" s="19">
        <v>47.72418</v>
      </c>
      <c r="H147" s="4">
        <f t="shared" si="2"/>
        <v>45.13644108333333</v>
      </c>
    </row>
    <row r="148" spans="1:8" ht="14.25">
      <c r="A148" s="1">
        <v>38930</v>
      </c>
      <c r="B148" s="19">
        <v>36.575206</v>
      </c>
      <c r="C148" s="19">
        <v>42.662773</v>
      </c>
      <c r="D148" s="19">
        <v>65.653776</v>
      </c>
      <c r="E148" s="19">
        <v>61.963805</v>
      </c>
      <c r="F148" s="19">
        <v>47.571762</v>
      </c>
      <c r="H148" s="4">
        <f t="shared" si="2"/>
        <v>44.44596133333334</v>
      </c>
    </row>
    <row r="149" spans="1:8" ht="14.25">
      <c r="A149" s="1">
        <v>38961</v>
      </c>
      <c r="B149" s="19">
        <v>50.845478</v>
      </c>
      <c r="C149" s="19">
        <v>48.670066</v>
      </c>
      <c r="D149" s="19">
        <v>63.820607</v>
      </c>
      <c r="E149" s="19">
        <v>62.424866</v>
      </c>
      <c r="F149" s="19">
        <v>48.713276</v>
      </c>
      <c r="H149" s="4">
        <f t="shared" si="2"/>
        <v>45.27509291666666</v>
      </c>
    </row>
    <row r="150" spans="1:8" ht="14.25">
      <c r="A150" s="1">
        <v>38991</v>
      </c>
      <c r="B150" s="19">
        <v>44.489976</v>
      </c>
      <c r="C150" s="19">
        <v>48.941987</v>
      </c>
      <c r="D150" s="19">
        <v>62.194653</v>
      </c>
      <c r="E150" s="19">
        <v>64.751816</v>
      </c>
      <c r="F150" s="19">
        <v>51.474893</v>
      </c>
      <c r="H150" s="4">
        <f t="shared" si="2"/>
        <v>45.06315691666666</v>
      </c>
    </row>
    <row r="151" spans="1:8" ht="14.25">
      <c r="A151" s="1">
        <v>39022</v>
      </c>
      <c r="B151" s="19">
        <v>50.676455</v>
      </c>
      <c r="C151" s="19">
        <v>48.629536</v>
      </c>
      <c r="D151" s="19">
        <v>60.815724</v>
      </c>
      <c r="E151" s="19">
        <v>57.48761</v>
      </c>
      <c r="F151" s="19">
        <v>48.058548</v>
      </c>
      <c r="H151" s="4">
        <f t="shared" si="2"/>
        <v>45.51154391666666</v>
      </c>
    </row>
    <row r="152" spans="1:8" ht="14.25">
      <c r="A152" s="1">
        <v>39052</v>
      </c>
      <c r="B152" s="19">
        <v>49.339418</v>
      </c>
      <c r="C152" s="19">
        <v>55.234234</v>
      </c>
      <c r="D152" s="19">
        <v>66.781186</v>
      </c>
      <c r="E152" s="19">
        <v>61.343066</v>
      </c>
      <c r="F152" s="19">
        <v>47.275818</v>
      </c>
      <c r="H152" s="4">
        <f t="shared" si="2"/>
        <v>45.600247249999995</v>
      </c>
    </row>
    <row r="153" spans="1:8" ht="14.25">
      <c r="A153" s="1">
        <v>39083</v>
      </c>
      <c r="B153" s="19">
        <v>48.963989</v>
      </c>
      <c r="C153" s="19">
        <v>48.49278</v>
      </c>
      <c r="D153" s="19">
        <v>57.633863</v>
      </c>
      <c r="E153" s="19">
        <v>57.687366</v>
      </c>
      <c r="F153" s="19">
        <v>43.257708</v>
      </c>
      <c r="H153" s="4">
        <f t="shared" si="2"/>
        <v>45.33781191666667</v>
      </c>
    </row>
    <row r="154" spans="1:8" ht="14.25">
      <c r="A154" s="1">
        <v>39114</v>
      </c>
      <c r="B154" s="19">
        <v>46.608255</v>
      </c>
      <c r="C154" s="19">
        <v>54.355047</v>
      </c>
      <c r="D154" s="19">
        <v>53.439408</v>
      </c>
      <c r="E154" s="19">
        <v>54.935919</v>
      </c>
      <c r="F154" s="19">
        <v>43.970697</v>
      </c>
      <c r="H154" s="4">
        <f t="shared" si="2"/>
        <v>45.307594916666666</v>
      </c>
    </row>
    <row r="155" spans="1:8" ht="14.25">
      <c r="A155" s="1">
        <v>39142</v>
      </c>
      <c r="B155" s="19">
        <v>49.469836</v>
      </c>
      <c r="C155" s="19">
        <v>49.295093</v>
      </c>
      <c r="D155" s="19">
        <v>55.779587</v>
      </c>
      <c r="E155" s="19">
        <v>60.420791</v>
      </c>
      <c r="F155" s="19">
        <v>43.138654</v>
      </c>
      <c r="H155" s="4">
        <f t="shared" si="2"/>
        <v>45.871768583333335</v>
      </c>
    </row>
    <row r="156" spans="1:8" ht="14.25">
      <c r="A156" s="1">
        <v>39173</v>
      </c>
      <c r="B156" s="19">
        <v>39.637458</v>
      </c>
      <c r="C156" s="19">
        <v>44.17392</v>
      </c>
      <c r="D156" s="19">
        <v>57.272157</v>
      </c>
      <c r="E156" s="19">
        <v>59.728419</v>
      </c>
      <c r="F156" s="19">
        <v>42.156282</v>
      </c>
      <c r="H156" s="4">
        <f t="shared" si="2"/>
        <v>45.558383166666665</v>
      </c>
    </row>
    <row r="157" spans="1:8" ht="14.25">
      <c r="A157" s="1">
        <v>39203</v>
      </c>
      <c r="B157" s="19">
        <v>52.912123</v>
      </c>
      <c r="C157" s="19">
        <v>44.243746</v>
      </c>
      <c r="D157" s="19">
        <v>64.587007</v>
      </c>
      <c r="E157" s="19">
        <v>61.230275</v>
      </c>
      <c r="F157" s="19">
        <v>45.793946</v>
      </c>
      <c r="H157" s="4">
        <f t="shared" si="2"/>
        <v>46.171993583333325</v>
      </c>
    </row>
    <row r="158" spans="1:8" ht="14.25">
      <c r="A158" s="1">
        <v>39234</v>
      </c>
      <c r="B158" s="19">
        <v>53.695016</v>
      </c>
      <c r="C158" s="19">
        <v>51.6671</v>
      </c>
      <c r="D158" s="19">
        <v>60.483675</v>
      </c>
      <c r="E158" s="19">
        <v>60.083175</v>
      </c>
      <c r="F158" s="19">
        <v>48.266478</v>
      </c>
      <c r="H158" s="4">
        <f t="shared" si="2"/>
        <v>46.828839249999994</v>
      </c>
    </row>
    <row r="159" spans="1:8" ht="14.25">
      <c r="A159" s="1">
        <v>39264</v>
      </c>
      <c r="B159" s="19">
        <v>53.67804</v>
      </c>
      <c r="C159" s="19">
        <v>44.033305</v>
      </c>
      <c r="D159" s="19">
        <v>56.31189</v>
      </c>
      <c r="E159" s="19">
        <v>56.524448</v>
      </c>
      <c r="F159" s="19">
        <v>42.65275</v>
      </c>
      <c r="H159" s="4">
        <f t="shared" si="2"/>
        <v>48.07427083333334</v>
      </c>
    </row>
    <row r="160" spans="1:8" ht="14.25">
      <c r="A160" s="1">
        <v>39295</v>
      </c>
      <c r="B160" s="19">
        <v>51.345494</v>
      </c>
      <c r="C160" s="19">
        <v>47.242922</v>
      </c>
      <c r="D160" s="19">
        <v>57.20785</v>
      </c>
      <c r="E160" s="19">
        <v>55.638972</v>
      </c>
      <c r="F160" s="19">
        <v>50.59593</v>
      </c>
      <c r="H160" s="4">
        <f t="shared" si="2"/>
        <v>49.30512816666666</v>
      </c>
    </row>
    <row r="161" spans="1:8" ht="14.25">
      <c r="A161" s="1">
        <v>39326</v>
      </c>
      <c r="B161" s="19">
        <v>46.057659</v>
      </c>
      <c r="C161" s="19">
        <v>45.658001</v>
      </c>
      <c r="D161" s="19">
        <v>54.267596</v>
      </c>
      <c r="E161" s="19">
        <v>57.529308</v>
      </c>
      <c r="F161" s="19">
        <v>44.270988</v>
      </c>
      <c r="H161" s="4">
        <f t="shared" si="2"/>
        <v>48.90614324999999</v>
      </c>
    </row>
    <row r="162" spans="1:8" ht="14.25">
      <c r="A162" s="1">
        <v>39356</v>
      </c>
      <c r="B162" s="19">
        <v>52.350467</v>
      </c>
      <c r="C162" s="19">
        <v>49.320161</v>
      </c>
      <c r="D162" s="19">
        <v>64.465312</v>
      </c>
      <c r="E162" s="19">
        <v>60.423047</v>
      </c>
      <c r="F162" s="19">
        <v>45.963199</v>
      </c>
      <c r="H162" s="4">
        <f t="shared" si="2"/>
        <v>49.56118416666667</v>
      </c>
    </row>
    <row r="163" spans="1:8" ht="14.25">
      <c r="A163" s="1">
        <v>39387</v>
      </c>
      <c r="B163" s="19">
        <v>49.991648</v>
      </c>
      <c r="C163" s="19">
        <v>53.198407</v>
      </c>
      <c r="D163" s="19">
        <v>67.460755</v>
      </c>
      <c r="E163" s="19">
        <v>65.885616</v>
      </c>
      <c r="F163" s="19">
        <v>49.513915</v>
      </c>
      <c r="H163" s="4">
        <f t="shared" si="2"/>
        <v>49.50411691666667</v>
      </c>
    </row>
    <row r="164" spans="1:8" ht="14.25">
      <c r="A164" s="1">
        <v>39417</v>
      </c>
      <c r="B164" s="19">
        <v>39.919765</v>
      </c>
      <c r="C164" s="19">
        <v>51.514422</v>
      </c>
      <c r="D164" s="19">
        <v>68.213587</v>
      </c>
      <c r="E164" s="19">
        <v>61.638029</v>
      </c>
      <c r="F164" s="19">
        <v>40.623285</v>
      </c>
      <c r="H164" s="4">
        <f t="shared" si="2"/>
        <v>48.71914583333333</v>
      </c>
    </row>
    <row r="165" spans="1:8" ht="14.25">
      <c r="A165" s="1">
        <v>39448</v>
      </c>
      <c r="B165" s="19">
        <v>47.152645</v>
      </c>
      <c r="C165" s="19">
        <v>50.014975</v>
      </c>
      <c r="D165" s="19">
        <v>68.273728</v>
      </c>
      <c r="E165" s="19">
        <v>63.576039</v>
      </c>
      <c r="F165" s="19">
        <v>41.47037</v>
      </c>
      <c r="H165" s="4">
        <f t="shared" si="2"/>
        <v>48.568200499999996</v>
      </c>
    </row>
    <row r="166" spans="1:8" ht="14.25">
      <c r="A166" s="1">
        <v>39479</v>
      </c>
      <c r="B166" s="19">
        <v>41.401009</v>
      </c>
      <c r="C166" s="19">
        <v>44.339412</v>
      </c>
      <c r="D166" s="19">
        <v>71.270248</v>
      </c>
      <c r="E166" s="19">
        <v>60.861208</v>
      </c>
      <c r="F166" s="19">
        <v>43.133094</v>
      </c>
      <c r="H166" s="4">
        <f t="shared" si="2"/>
        <v>48.13426333333334</v>
      </c>
    </row>
    <row r="167" spans="1:8" ht="14.25">
      <c r="A167" s="1">
        <v>39508</v>
      </c>
      <c r="B167" s="19">
        <v>35.737431</v>
      </c>
      <c r="C167" s="19">
        <v>46.534265</v>
      </c>
      <c r="D167" s="19">
        <v>73.187774</v>
      </c>
      <c r="E167" s="19">
        <v>61.788162</v>
      </c>
      <c r="F167" s="19">
        <v>42.797319</v>
      </c>
      <c r="H167" s="4">
        <f t="shared" si="2"/>
        <v>46.989896249999994</v>
      </c>
    </row>
    <row r="168" spans="1:8" ht="14.25">
      <c r="A168" s="1">
        <v>39539</v>
      </c>
      <c r="B168" s="19">
        <v>43.131519</v>
      </c>
      <c r="C168" s="19">
        <v>45.586591</v>
      </c>
      <c r="D168" s="19">
        <v>74.174799</v>
      </c>
      <c r="E168" s="19">
        <v>62.654753</v>
      </c>
      <c r="F168" s="19">
        <v>43.028253</v>
      </c>
      <c r="H168" s="4">
        <f t="shared" si="2"/>
        <v>47.281068</v>
      </c>
    </row>
    <row r="169" spans="1:8" ht="14.25">
      <c r="A169" s="1">
        <v>39569</v>
      </c>
      <c r="B169" s="19">
        <v>43.311751</v>
      </c>
      <c r="C169" s="19">
        <v>43.666066</v>
      </c>
      <c r="D169" s="19">
        <v>68.903481</v>
      </c>
      <c r="E169" s="19">
        <v>61.726287</v>
      </c>
      <c r="F169" s="19">
        <v>43.835849</v>
      </c>
      <c r="H169" s="4">
        <f t="shared" si="2"/>
        <v>46.48103699999999</v>
      </c>
    </row>
    <row r="170" spans="1:8" ht="14.25">
      <c r="A170" s="1">
        <v>39600</v>
      </c>
      <c r="B170" s="19">
        <v>38.00865</v>
      </c>
      <c r="C170" s="19">
        <v>44.660499</v>
      </c>
      <c r="D170" s="19">
        <v>70.811352</v>
      </c>
      <c r="E170" s="19">
        <v>63.798401</v>
      </c>
      <c r="F170" s="19">
        <v>43.614953</v>
      </c>
      <c r="H170" s="4">
        <f t="shared" si="2"/>
        <v>45.17383983333334</v>
      </c>
    </row>
    <row r="171" spans="1:8" ht="14.25">
      <c r="A171" s="1">
        <v>39630</v>
      </c>
      <c r="B171" s="19">
        <v>46.831076</v>
      </c>
      <c r="C171" s="19">
        <v>42.966628</v>
      </c>
      <c r="D171" s="19">
        <v>69.819933</v>
      </c>
      <c r="E171" s="19">
        <v>63.905955</v>
      </c>
      <c r="F171" s="19">
        <v>42.748341</v>
      </c>
      <c r="H171" s="4">
        <f t="shared" si="2"/>
        <v>44.6032595</v>
      </c>
    </row>
    <row r="172" spans="1:8" ht="14.25">
      <c r="A172" s="1">
        <v>39661</v>
      </c>
      <c r="B172" s="19">
        <v>38.774414</v>
      </c>
      <c r="C172" s="19">
        <v>44.973871</v>
      </c>
      <c r="D172" s="19">
        <v>71.114347</v>
      </c>
      <c r="E172" s="19">
        <v>65.403852</v>
      </c>
      <c r="F172" s="19">
        <v>44.780158</v>
      </c>
      <c r="H172" s="4">
        <f t="shared" si="2"/>
        <v>43.5556695</v>
      </c>
    </row>
    <row r="173" spans="1:8" ht="14.25">
      <c r="A173" s="1">
        <v>39692</v>
      </c>
      <c r="B173" s="19">
        <v>37.501581</v>
      </c>
      <c r="C173" s="19">
        <v>42.284417</v>
      </c>
      <c r="D173" s="19">
        <v>68.191696</v>
      </c>
      <c r="E173" s="19">
        <v>62.1959</v>
      </c>
      <c r="F173" s="19">
        <v>40.155353</v>
      </c>
      <c r="H173" s="4">
        <f t="shared" si="2"/>
        <v>42.842662999999995</v>
      </c>
    </row>
    <row r="174" spans="1:8" ht="14.25">
      <c r="A174" s="1">
        <v>39722</v>
      </c>
      <c r="B174" s="19">
        <v>35.626</v>
      </c>
      <c r="C174" s="19">
        <v>39.895611</v>
      </c>
      <c r="D174" s="19">
        <v>63.014407</v>
      </c>
      <c r="E174" s="19">
        <v>59.33679</v>
      </c>
      <c r="F174" s="19">
        <v>37.368097</v>
      </c>
      <c r="H174" s="4">
        <f t="shared" si="2"/>
        <v>41.448957416666666</v>
      </c>
    </row>
    <row r="175" spans="1:8" ht="14.25">
      <c r="A175" s="1">
        <v>39753</v>
      </c>
      <c r="B175" s="19">
        <v>30.07443</v>
      </c>
      <c r="C175" s="19">
        <v>38.580586</v>
      </c>
      <c r="D175" s="19">
        <v>61.444935</v>
      </c>
      <c r="E175" s="19">
        <v>65.600338</v>
      </c>
      <c r="F175" s="19">
        <v>38.130797</v>
      </c>
      <c r="H175" s="4">
        <f t="shared" si="2"/>
        <v>39.78918924999999</v>
      </c>
    </row>
    <row r="176" spans="1:8" ht="14.25">
      <c r="A176" s="1">
        <v>39783</v>
      </c>
      <c r="B176" s="19">
        <v>30.635125</v>
      </c>
      <c r="C176" s="19">
        <v>34.669474</v>
      </c>
      <c r="D176" s="19">
        <v>59.868687</v>
      </c>
      <c r="E176" s="19">
        <v>61.60922</v>
      </c>
      <c r="F176" s="19">
        <v>39.917993</v>
      </c>
      <c r="H176" s="4">
        <f t="shared" si="2"/>
        <v>39.015469249999995</v>
      </c>
    </row>
    <row r="177" spans="1:8" ht="14.25">
      <c r="A177" s="1">
        <v>39814</v>
      </c>
      <c r="B177" s="19">
        <v>30.363582</v>
      </c>
      <c r="C177" s="19">
        <v>33.801519</v>
      </c>
      <c r="D177" s="19">
        <v>64.185599</v>
      </c>
      <c r="E177" s="19">
        <v>63.572085</v>
      </c>
      <c r="F177" s="19">
        <v>38.574959</v>
      </c>
      <c r="H177" s="4">
        <f t="shared" si="2"/>
        <v>37.616380666666664</v>
      </c>
    </row>
    <row r="178" spans="1:8" ht="14.25">
      <c r="A178" s="1">
        <v>39845</v>
      </c>
      <c r="B178" s="19">
        <v>39.57199</v>
      </c>
      <c r="C178" s="19">
        <v>31.079671</v>
      </c>
      <c r="D178" s="19">
        <v>57.532678</v>
      </c>
      <c r="E178" s="19">
        <v>62.392424</v>
      </c>
      <c r="F178" s="19">
        <v>38.873088</v>
      </c>
      <c r="H178" s="4">
        <f t="shared" si="2"/>
        <v>37.46396241666667</v>
      </c>
    </row>
    <row r="179" spans="1:8" ht="14.25">
      <c r="A179" s="1">
        <v>39873</v>
      </c>
      <c r="B179" s="19">
        <v>37.400721</v>
      </c>
      <c r="C179" s="19">
        <v>30.844357</v>
      </c>
      <c r="D179" s="19">
        <v>57.155481</v>
      </c>
      <c r="E179" s="19">
        <v>63.796989</v>
      </c>
      <c r="F179" s="19">
        <v>41.502522</v>
      </c>
      <c r="H179" s="4">
        <f t="shared" si="2"/>
        <v>37.60256991666666</v>
      </c>
    </row>
    <row r="180" spans="1:8" ht="14.25">
      <c r="A180" s="1">
        <v>39904</v>
      </c>
      <c r="B180" s="19">
        <v>32.984461</v>
      </c>
      <c r="C180" s="19">
        <v>35.300344</v>
      </c>
      <c r="D180" s="19">
        <v>55.097419</v>
      </c>
      <c r="E180" s="19">
        <v>65.679594</v>
      </c>
      <c r="F180" s="19">
        <v>41.940531</v>
      </c>
      <c r="H180" s="4">
        <f t="shared" si="2"/>
        <v>36.75698175</v>
      </c>
    </row>
    <row r="181" spans="1:8" ht="14.25">
      <c r="A181" s="1">
        <v>39934</v>
      </c>
      <c r="B181" s="19">
        <v>35.427166</v>
      </c>
      <c r="C181" s="19">
        <v>35.232364</v>
      </c>
      <c r="D181" s="19">
        <v>59.210204</v>
      </c>
      <c r="E181" s="19">
        <v>64.293078</v>
      </c>
      <c r="F181" s="19">
        <v>41.596483</v>
      </c>
      <c r="H181" s="4">
        <f t="shared" si="2"/>
        <v>36.099933</v>
      </c>
    </row>
    <row r="182" spans="1:8" ht="14.25">
      <c r="A182" s="1">
        <v>39965</v>
      </c>
      <c r="B182" s="19">
        <v>36.257093</v>
      </c>
      <c r="C182" s="19">
        <v>37.527758</v>
      </c>
      <c r="D182" s="19">
        <v>56.636591</v>
      </c>
      <c r="E182" s="19">
        <v>62.231993</v>
      </c>
      <c r="F182" s="19">
        <v>41.692635</v>
      </c>
      <c r="H182" s="4">
        <f t="shared" si="2"/>
        <v>35.953969916666665</v>
      </c>
    </row>
    <row r="183" spans="1:8" ht="14.25">
      <c r="A183" s="1">
        <v>39995</v>
      </c>
      <c r="B183" s="19">
        <v>40.098468</v>
      </c>
      <c r="C183" s="19">
        <v>37.765387</v>
      </c>
      <c r="D183" s="19">
        <v>61.581728</v>
      </c>
      <c r="E183" s="19">
        <v>67.463586</v>
      </c>
      <c r="F183" s="19">
        <v>41.32273</v>
      </c>
      <c r="H183" s="4">
        <f t="shared" si="2"/>
        <v>35.39291925</v>
      </c>
    </row>
    <row r="184" spans="1:8" ht="14.25">
      <c r="A184" s="1">
        <v>40026</v>
      </c>
      <c r="B184" s="19">
        <v>43.841533</v>
      </c>
      <c r="C184" s="19">
        <v>29.956481</v>
      </c>
      <c r="D184" s="19">
        <v>58.699977</v>
      </c>
      <c r="E184" s="19">
        <v>64.413816</v>
      </c>
      <c r="F184" s="19">
        <v>42.948021</v>
      </c>
      <c r="H184" s="4">
        <f t="shared" si="2"/>
        <v>35.81517916666667</v>
      </c>
    </row>
    <row r="185" spans="1:8" ht="14.25">
      <c r="A185" s="1">
        <v>40057</v>
      </c>
      <c r="B185" s="19">
        <v>43.668594</v>
      </c>
      <c r="C185" s="19">
        <v>35.528515</v>
      </c>
      <c r="D185" s="19">
        <v>56.647056</v>
      </c>
      <c r="E185" s="19">
        <v>64.656114</v>
      </c>
      <c r="F185" s="19">
        <v>49.784258</v>
      </c>
      <c r="H185" s="4">
        <f t="shared" si="2"/>
        <v>36.329096916666664</v>
      </c>
    </row>
    <row r="186" spans="1:8" ht="14.25">
      <c r="A186" s="1">
        <v>40087</v>
      </c>
      <c r="B186" s="19">
        <v>42.028012</v>
      </c>
      <c r="C186" s="19">
        <v>37.298788</v>
      </c>
      <c r="D186" s="19">
        <v>56.176903</v>
      </c>
      <c r="E186" s="19">
        <v>66.991277</v>
      </c>
      <c r="F186" s="19">
        <v>45.633113</v>
      </c>
      <c r="H186" s="4">
        <f t="shared" si="2"/>
        <v>36.862597916666665</v>
      </c>
    </row>
    <row r="187" spans="1:8" ht="14.25">
      <c r="A187" s="1">
        <v>40118</v>
      </c>
      <c r="B187" s="19">
        <v>40.809485</v>
      </c>
      <c r="C187" s="19">
        <v>36.821043</v>
      </c>
      <c r="D187" s="19">
        <v>57.254346</v>
      </c>
      <c r="E187" s="19">
        <v>63.720821</v>
      </c>
      <c r="F187" s="19">
        <v>43.849022</v>
      </c>
      <c r="H187" s="4">
        <f t="shared" si="2"/>
        <v>37.75718583333333</v>
      </c>
    </row>
    <row r="188" spans="1:8" ht="14.25">
      <c r="A188" s="1">
        <v>40148</v>
      </c>
      <c r="B188" s="19">
        <v>51.296913</v>
      </c>
      <c r="C188" s="19">
        <v>35.781132</v>
      </c>
      <c r="D188" s="19">
        <v>56.405018</v>
      </c>
      <c r="E188" s="19">
        <v>68.858618</v>
      </c>
      <c r="F188" s="19">
        <v>45.598887</v>
      </c>
      <c r="H188" s="4">
        <f t="shared" si="2"/>
        <v>39.4790015</v>
      </c>
    </row>
    <row r="189" spans="1:8" ht="14.25">
      <c r="A189" s="1">
        <v>40179</v>
      </c>
      <c r="B189" s="19">
        <v>49.509376</v>
      </c>
      <c r="C189" s="19">
        <v>40.341646</v>
      </c>
      <c r="D189" s="19">
        <v>57.636512</v>
      </c>
      <c r="E189" s="19">
        <v>64.285331</v>
      </c>
      <c r="F189" s="19">
        <v>47.764898</v>
      </c>
      <c r="H189" s="4">
        <f t="shared" si="2"/>
        <v>41.07448433333334</v>
      </c>
    </row>
    <row r="190" spans="1:8" ht="14.25">
      <c r="A190" s="1">
        <v>40210</v>
      </c>
      <c r="B190" s="19">
        <v>55.011956</v>
      </c>
      <c r="C190" s="19">
        <v>51.589848</v>
      </c>
      <c r="D190" s="19">
        <v>54.963246</v>
      </c>
      <c r="E190" s="19">
        <v>67.53397</v>
      </c>
      <c r="F190" s="19">
        <v>49.457059</v>
      </c>
      <c r="H190" s="4">
        <f t="shared" si="2"/>
        <v>42.361148166666666</v>
      </c>
    </row>
    <row r="191" spans="1:8" ht="14.25">
      <c r="A191" s="1">
        <v>40238</v>
      </c>
      <c r="B191" s="19">
        <v>56.727828</v>
      </c>
      <c r="C191" s="19">
        <v>47.220374</v>
      </c>
      <c r="D191" s="19">
        <v>53.980977</v>
      </c>
      <c r="E191" s="19">
        <v>67.550052</v>
      </c>
      <c r="F191" s="19">
        <v>48.240134</v>
      </c>
      <c r="H191" s="4">
        <f t="shared" si="2"/>
        <v>43.97174041666667</v>
      </c>
    </row>
    <row r="192" spans="1:8" ht="14.25">
      <c r="A192" s="1">
        <v>40269</v>
      </c>
      <c r="B192" s="19">
        <v>57.087429</v>
      </c>
      <c r="C192" s="19">
        <v>46.491989</v>
      </c>
      <c r="D192" s="19">
        <v>52.550779</v>
      </c>
      <c r="E192" s="19">
        <v>62.352818</v>
      </c>
      <c r="F192" s="19">
        <v>50.905103</v>
      </c>
      <c r="H192" s="4">
        <f t="shared" si="2"/>
        <v>45.98032108333334</v>
      </c>
    </row>
    <row r="193" spans="1:8" ht="14.25">
      <c r="A193" s="1">
        <v>40299</v>
      </c>
      <c r="B193" s="19">
        <v>43.29573</v>
      </c>
      <c r="C193" s="19">
        <v>50.387472</v>
      </c>
      <c r="D193" s="19">
        <v>59.076653</v>
      </c>
      <c r="E193" s="19">
        <v>64.015227</v>
      </c>
      <c r="F193" s="19">
        <v>46.451341</v>
      </c>
      <c r="H193" s="4">
        <f t="shared" si="2"/>
        <v>46.63603475</v>
      </c>
    </row>
    <row r="194" spans="1:8" ht="14.25">
      <c r="A194" s="1">
        <v>40330</v>
      </c>
      <c r="B194" s="19">
        <v>51.077358</v>
      </c>
      <c r="C194" s="19">
        <v>46.053691</v>
      </c>
      <c r="D194" s="19">
        <v>54.971875</v>
      </c>
      <c r="E194" s="19">
        <v>66.411776</v>
      </c>
      <c r="F194" s="19">
        <v>46.996621</v>
      </c>
      <c r="H194" s="4">
        <f t="shared" si="2"/>
        <v>47.871056833333334</v>
      </c>
    </row>
    <row r="195" spans="1:8" ht="14.25">
      <c r="A195" s="1">
        <v>40360</v>
      </c>
      <c r="B195" s="19">
        <v>46.364236</v>
      </c>
      <c r="C195" s="19">
        <v>46.701313</v>
      </c>
      <c r="D195" s="19">
        <v>55.274737</v>
      </c>
      <c r="E195" s="19">
        <v>62.613322</v>
      </c>
      <c r="F195" s="19">
        <v>47.648046</v>
      </c>
      <c r="H195" s="4">
        <f t="shared" si="2"/>
        <v>48.39320416666666</v>
      </c>
    </row>
    <row r="196" spans="1:8" ht="14.25">
      <c r="A196" s="1">
        <v>40391</v>
      </c>
      <c r="B196" s="19">
        <v>48.591126</v>
      </c>
      <c r="C196" s="19">
        <v>55.86703</v>
      </c>
      <c r="D196" s="19">
        <v>55.17266</v>
      </c>
      <c r="E196" s="19">
        <v>56.558299</v>
      </c>
      <c r="F196" s="19">
        <v>47.049944</v>
      </c>
      <c r="H196" s="4">
        <f t="shared" si="2"/>
        <v>48.78900358333333</v>
      </c>
    </row>
    <row r="197" spans="1:8" ht="14.25">
      <c r="A197" s="1">
        <v>40422</v>
      </c>
      <c r="B197" s="19">
        <v>55.423044</v>
      </c>
      <c r="C197" s="19">
        <v>43.319037</v>
      </c>
      <c r="D197" s="19">
        <v>55.15921</v>
      </c>
      <c r="E197" s="19">
        <v>62.44888</v>
      </c>
      <c r="F197" s="19">
        <v>48.173772</v>
      </c>
      <c r="H197" s="4">
        <f t="shared" si="2"/>
        <v>49.76854108333333</v>
      </c>
    </row>
    <row r="198" spans="1:8" ht="14.25">
      <c r="A198" s="1">
        <v>40452</v>
      </c>
      <c r="B198" s="19">
        <v>51.576153</v>
      </c>
      <c r="C198" s="19">
        <v>55.098871</v>
      </c>
      <c r="D198" s="19">
        <v>59.965609</v>
      </c>
      <c r="E198" s="19">
        <v>64.96291</v>
      </c>
      <c r="F198" s="19">
        <v>49.667418</v>
      </c>
      <c r="H198" s="4">
        <f t="shared" si="2"/>
        <v>50.5642195</v>
      </c>
    </row>
    <row r="199" spans="1:8" ht="14.25">
      <c r="A199" s="1">
        <v>40483</v>
      </c>
      <c r="B199" s="19">
        <v>67.030471</v>
      </c>
      <c r="C199" s="19">
        <v>52.746867</v>
      </c>
      <c r="D199" s="19">
        <v>58.467629</v>
      </c>
      <c r="E199" s="19">
        <v>68.138898</v>
      </c>
      <c r="F199" s="19">
        <v>50.134899</v>
      </c>
      <c r="H199" s="4">
        <f t="shared" si="2"/>
        <v>52.74930166666667</v>
      </c>
    </row>
    <row r="200" spans="1:8" ht="14.25">
      <c r="A200" s="1">
        <v>40513</v>
      </c>
      <c r="B200" s="19">
        <v>60.911097</v>
      </c>
      <c r="C200" s="19">
        <v>56.495914</v>
      </c>
      <c r="D200" s="19">
        <v>59.271605</v>
      </c>
      <c r="E200" s="19">
        <v>61.875033</v>
      </c>
      <c r="F200" s="19">
        <v>50.403056</v>
      </c>
      <c r="H200" s="4">
        <f t="shared" si="2"/>
        <v>53.55048366666667</v>
      </c>
    </row>
    <row r="201" spans="1:8" ht="14.25">
      <c r="A201" s="1">
        <v>40544</v>
      </c>
      <c r="B201" s="19">
        <v>53.394502</v>
      </c>
      <c r="C201" s="19">
        <v>52.906534</v>
      </c>
      <c r="D201" s="19">
        <v>59.706552</v>
      </c>
      <c r="E201" s="19">
        <v>64.181813</v>
      </c>
      <c r="F201" s="19">
        <v>50.360673</v>
      </c>
      <c r="H201" s="4">
        <f t="shared" si="2"/>
        <v>53.87424416666667</v>
      </c>
    </row>
    <row r="202" spans="1:8" ht="14.25">
      <c r="A202" s="1">
        <v>40575</v>
      </c>
      <c r="B202" s="19">
        <v>54.998364</v>
      </c>
      <c r="C202" s="19">
        <v>54.239854</v>
      </c>
      <c r="D202" s="19">
        <v>59.811993</v>
      </c>
      <c r="E202" s="19">
        <v>61.099009</v>
      </c>
      <c r="F202" s="19">
        <v>47.312623</v>
      </c>
      <c r="H202" s="4">
        <f t="shared" si="2"/>
        <v>53.8731115</v>
      </c>
    </row>
    <row r="203" spans="1:8" ht="14.25">
      <c r="A203" s="1">
        <v>40603</v>
      </c>
      <c r="B203" s="19">
        <v>45.506646</v>
      </c>
      <c r="C203" s="19">
        <v>54.221288</v>
      </c>
      <c r="D203" s="19">
        <v>68.023026</v>
      </c>
      <c r="E203" s="19">
        <v>60.466123</v>
      </c>
      <c r="F203" s="19">
        <v>49.633143</v>
      </c>
      <c r="H203" s="4">
        <f t="shared" si="2"/>
        <v>52.93801300000001</v>
      </c>
    </row>
    <row r="204" spans="1:8" ht="14.25">
      <c r="A204" s="1">
        <v>40634</v>
      </c>
      <c r="B204" s="19">
        <v>54.17025</v>
      </c>
      <c r="C204" s="19">
        <v>51.753286</v>
      </c>
      <c r="D204" s="19">
        <v>65.35155</v>
      </c>
      <c r="E204" s="19">
        <v>62.742572</v>
      </c>
      <c r="F204" s="19">
        <v>48.939469</v>
      </c>
      <c r="H204" s="4">
        <f t="shared" si="2"/>
        <v>52.69491475</v>
      </c>
    </row>
    <row r="205" spans="1:8" ht="14.25">
      <c r="A205" s="1">
        <v>40664</v>
      </c>
      <c r="B205" s="19">
        <v>53.605559</v>
      </c>
      <c r="C205" s="19">
        <v>46.473238</v>
      </c>
      <c r="D205" s="19">
        <v>61.294233</v>
      </c>
      <c r="E205" s="19">
        <v>65.004607</v>
      </c>
      <c r="F205" s="19">
        <v>51.90151</v>
      </c>
      <c r="H205" s="4">
        <f t="shared" si="2"/>
        <v>53.55406716666666</v>
      </c>
    </row>
    <row r="206" spans="1:8" ht="14.25">
      <c r="A206" s="1">
        <v>40695</v>
      </c>
      <c r="B206" s="19">
        <v>51.254755</v>
      </c>
      <c r="C206" s="19">
        <v>44.717154</v>
      </c>
      <c r="D206" s="19">
        <v>63.008687</v>
      </c>
      <c r="E206" s="19">
        <v>61.632033</v>
      </c>
      <c r="F206" s="19">
        <v>51.062466</v>
      </c>
      <c r="H206" s="4">
        <f t="shared" si="2"/>
        <v>53.56885025</v>
      </c>
    </row>
    <row r="207" spans="1:8" ht="14.25">
      <c r="A207" s="1">
        <v>40725</v>
      </c>
      <c r="B207" s="19">
        <v>53.756537</v>
      </c>
      <c r="C207" s="19">
        <v>49.323055</v>
      </c>
      <c r="D207" s="19">
        <v>60.45529</v>
      </c>
      <c r="E207" s="19">
        <v>61.19192</v>
      </c>
      <c r="F207" s="19">
        <v>54.166352</v>
      </c>
      <c r="H207" s="4">
        <f t="shared" si="2"/>
        <v>54.18487533333334</v>
      </c>
    </row>
    <row r="208" spans="1:8" ht="14.25">
      <c r="A208" s="1">
        <v>40756</v>
      </c>
      <c r="B208" s="19">
        <v>57.511099</v>
      </c>
      <c r="C208" s="19">
        <v>47.739274</v>
      </c>
      <c r="D208" s="19">
        <v>60.694751</v>
      </c>
      <c r="E208" s="19">
        <v>61.329356</v>
      </c>
      <c r="F208" s="19">
        <v>51.238771</v>
      </c>
      <c r="H208" s="4">
        <f t="shared" si="2"/>
        <v>54.92820641666666</v>
      </c>
    </row>
    <row r="209" spans="1:8" ht="14.25">
      <c r="A209" s="1">
        <v>40787</v>
      </c>
      <c r="B209" s="19">
        <v>56.882114</v>
      </c>
      <c r="C209" s="19">
        <v>49.856343</v>
      </c>
      <c r="D209" s="19">
        <v>64.597753</v>
      </c>
      <c r="E209" s="19">
        <v>63.427715</v>
      </c>
      <c r="F209" s="19">
        <v>51.399783</v>
      </c>
      <c r="H209" s="4">
        <f t="shared" si="2"/>
        <v>55.04979558333334</v>
      </c>
    </row>
    <row r="210" spans="1:8" ht="14.25">
      <c r="A210" s="1">
        <v>40817</v>
      </c>
      <c r="B210" s="19">
        <v>57.256819</v>
      </c>
      <c r="C210" s="19">
        <v>48.304624</v>
      </c>
      <c r="D210" s="19">
        <v>61.6762</v>
      </c>
      <c r="E210" s="19">
        <v>63.702656</v>
      </c>
      <c r="F210" s="19">
        <v>51.304115</v>
      </c>
      <c r="H210" s="4">
        <f t="shared" si="2"/>
        <v>55.52318441666666</v>
      </c>
    </row>
    <row r="211" spans="1:8" ht="14.25">
      <c r="A211" s="1">
        <v>40848</v>
      </c>
      <c r="B211" s="19">
        <v>62.652584</v>
      </c>
      <c r="C211" s="19">
        <v>53.740681</v>
      </c>
      <c r="D211" s="19">
        <v>61.24655</v>
      </c>
      <c r="E211" s="19">
        <v>63.142983</v>
      </c>
      <c r="F211" s="19">
        <v>54.694707</v>
      </c>
      <c r="H211" s="4">
        <f aca="true" t="shared" si="3" ref="H211:H277">AVERAGE(B200:B211)</f>
        <v>55.15836049999999</v>
      </c>
    </row>
    <row r="212" spans="1:8" ht="14.25">
      <c r="A212" s="1">
        <v>40878</v>
      </c>
      <c r="B212" s="19">
        <v>57.894818</v>
      </c>
      <c r="C212" s="19">
        <v>55.268031</v>
      </c>
      <c r="D212" s="19">
        <v>60.428396</v>
      </c>
      <c r="E212" s="19">
        <v>60.038448</v>
      </c>
      <c r="F212" s="19">
        <v>50.649221</v>
      </c>
      <c r="H212" s="4">
        <f t="shared" si="3"/>
        <v>54.90700391666667</v>
      </c>
    </row>
    <row r="213" spans="1:8" ht="14.25">
      <c r="A213" s="1">
        <v>40909</v>
      </c>
      <c r="B213" s="19">
        <v>62.197177</v>
      </c>
      <c r="C213" s="19">
        <v>56.530843</v>
      </c>
      <c r="D213" s="19">
        <v>60.475728</v>
      </c>
      <c r="E213" s="19">
        <v>61.413849</v>
      </c>
      <c r="F213" s="19">
        <v>54.131165</v>
      </c>
      <c r="H213" s="4">
        <f t="shared" si="3"/>
        <v>55.64056016666667</v>
      </c>
    </row>
    <row r="214" spans="1:8" ht="14.25">
      <c r="A214" s="1">
        <v>40940</v>
      </c>
      <c r="B214" s="19">
        <v>61.007851</v>
      </c>
      <c r="C214" s="19">
        <v>55.359534</v>
      </c>
      <c r="D214" s="19">
        <v>63.627405</v>
      </c>
      <c r="E214" s="19">
        <v>63.820089</v>
      </c>
      <c r="F214" s="19">
        <v>53.950609</v>
      </c>
      <c r="H214" s="4">
        <f t="shared" si="3"/>
        <v>56.141350749999994</v>
      </c>
    </row>
    <row r="215" spans="1:8" ht="14.25">
      <c r="A215" s="1">
        <v>40969</v>
      </c>
      <c r="B215" s="19">
        <v>60.871835</v>
      </c>
      <c r="C215" s="19">
        <v>50.264187</v>
      </c>
      <c r="D215" s="19">
        <v>60.212538</v>
      </c>
      <c r="E215" s="19">
        <v>61.033947</v>
      </c>
      <c r="F215" s="19">
        <v>52.132979</v>
      </c>
      <c r="H215" s="4">
        <f t="shared" si="3"/>
        <v>57.42178316666667</v>
      </c>
    </row>
    <row r="216" spans="1:8" ht="14.25">
      <c r="A216" s="1">
        <v>41000</v>
      </c>
      <c r="B216" s="19">
        <v>53.165746</v>
      </c>
      <c r="C216" s="19">
        <v>52.951051</v>
      </c>
      <c r="D216" s="19">
        <v>62.499591</v>
      </c>
      <c r="E216" s="19">
        <v>64.502359</v>
      </c>
      <c r="F216" s="19">
        <v>53.231787</v>
      </c>
      <c r="H216" s="4">
        <f t="shared" si="3"/>
        <v>57.3380745</v>
      </c>
    </row>
    <row r="217" spans="1:8" ht="14.25">
      <c r="A217" s="1">
        <v>41030</v>
      </c>
      <c r="B217" s="19">
        <v>61.774765</v>
      </c>
      <c r="C217" s="19">
        <v>58.211934</v>
      </c>
      <c r="D217" s="19">
        <v>58.897104</v>
      </c>
      <c r="E217" s="19">
        <v>59.178598</v>
      </c>
      <c r="F217" s="19">
        <v>49.921717</v>
      </c>
      <c r="H217" s="4">
        <f t="shared" si="3"/>
        <v>58.01884166666667</v>
      </c>
    </row>
    <row r="218" spans="1:8" ht="14.25">
      <c r="A218" s="1">
        <v>41061</v>
      </c>
      <c r="B218" s="19">
        <v>55.563312</v>
      </c>
      <c r="C218" s="19">
        <v>61.435044</v>
      </c>
      <c r="D218" s="19">
        <v>59.823904</v>
      </c>
      <c r="E218" s="19">
        <v>62.562231</v>
      </c>
      <c r="F218" s="19">
        <v>51.236343</v>
      </c>
      <c r="H218" s="4">
        <f t="shared" si="3"/>
        <v>58.37788808333334</v>
      </c>
    </row>
    <row r="219" spans="1:8" ht="14.25">
      <c r="A219" s="1">
        <v>41091</v>
      </c>
      <c r="B219" s="19">
        <v>52.998888</v>
      </c>
      <c r="C219" s="19">
        <v>50.558632</v>
      </c>
      <c r="D219" s="19">
        <v>64.143229</v>
      </c>
      <c r="E219" s="19">
        <v>60.949364</v>
      </c>
      <c r="F219" s="19">
        <v>52.3526</v>
      </c>
      <c r="H219" s="4">
        <f t="shared" si="3"/>
        <v>58.31475066666666</v>
      </c>
    </row>
    <row r="220" spans="1:8" ht="14.25">
      <c r="A220" s="1">
        <v>41122</v>
      </c>
      <c r="B220" s="19">
        <v>63.203763</v>
      </c>
      <c r="C220" s="19">
        <v>58.534523</v>
      </c>
      <c r="D220" s="19">
        <v>60.926659</v>
      </c>
      <c r="E220" s="19">
        <v>65.539514</v>
      </c>
      <c r="F220" s="19">
        <v>53.48827</v>
      </c>
      <c r="H220" s="4">
        <f t="shared" si="3"/>
        <v>58.78913933333333</v>
      </c>
    </row>
    <row r="221" spans="1:8" ht="14.25">
      <c r="A221" s="1">
        <v>41153</v>
      </c>
      <c r="B221" s="19">
        <v>53.65425</v>
      </c>
      <c r="C221" s="19">
        <v>59.711269</v>
      </c>
      <c r="D221" s="19">
        <v>61.327879</v>
      </c>
      <c r="E221" s="19">
        <v>65.238438</v>
      </c>
      <c r="F221" s="19">
        <v>52.900982</v>
      </c>
      <c r="H221" s="4">
        <f t="shared" si="3"/>
        <v>58.520150666666666</v>
      </c>
    </row>
    <row r="222" spans="1:8" ht="14.25">
      <c r="A222" s="1">
        <v>41183</v>
      </c>
      <c r="B222" s="19">
        <v>57.298339</v>
      </c>
      <c r="C222" s="19">
        <v>58.519283</v>
      </c>
      <c r="D222" s="19">
        <v>61.609895</v>
      </c>
      <c r="E222" s="19">
        <v>61.141433</v>
      </c>
      <c r="F222" s="19">
        <v>52.062181</v>
      </c>
      <c r="H222" s="4">
        <f t="shared" si="3"/>
        <v>58.52361066666666</v>
      </c>
    </row>
    <row r="223" spans="1:8" ht="14.25">
      <c r="A223" s="1">
        <v>41214</v>
      </c>
      <c r="B223" s="19">
        <v>60.208991</v>
      </c>
      <c r="C223" s="19">
        <v>58.253366</v>
      </c>
      <c r="D223" s="19">
        <v>62.268159</v>
      </c>
      <c r="E223" s="19">
        <v>60.077336</v>
      </c>
      <c r="F223" s="19">
        <v>50.339291</v>
      </c>
      <c r="H223" s="4">
        <f t="shared" si="3"/>
        <v>58.319977916666666</v>
      </c>
    </row>
    <row r="224" spans="1:8" ht="14.25">
      <c r="A224" s="1">
        <v>41244</v>
      </c>
      <c r="B224" s="19">
        <v>47.750686</v>
      </c>
      <c r="C224" s="19">
        <v>58.006237</v>
      </c>
      <c r="D224" s="19">
        <v>60.142859</v>
      </c>
      <c r="E224" s="19">
        <v>63.231817</v>
      </c>
      <c r="F224" s="19">
        <v>49.926506</v>
      </c>
      <c r="H224" s="4">
        <f t="shared" si="3"/>
        <v>57.474633583333336</v>
      </c>
    </row>
    <row r="225" spans="1:8" ht="14.25">
      <c r="A225" s="1">
        <v>41275</v>
      </c>
      <c r="B225" s="19">
        <v>60.016198</v>
      </c>
      <c r="C225" s="19">
        <v>56.881823</v>
      </c>
      <c r="D225" s="19">
        <v>56.128285</v>
      </c>
      <c r="E225" s="19">
        <v>63.741876</v>
      </c>
      <c r="F225" s="19">
        <v>51.182925</v>
      </c>
      <c r="H225" s="4">
        <f t="shared" si="3"/>
        <v>57.29288533333334</v>
      </c>
    </row>
    <row r="226" spans="1:8" ht="14.25">
      <c r="A226" s="1">
        <v>41306</v>
      </c>
      <c r="B226" s="19">
        <v>48.864819</v>
      </c>
      <c r="C226" s="19">
        <v>58.653116</v>
      </c>
      <c r="D226" s="19">
        <v>59.923455</v>
      </c>
      <c r="E226" s="19">
        <v>64.896008</v>
      </c>
      <c r="F226" s="19">
        <v>53.784609</v>
      </c>
      <c r="H226" s="4">
        <f t="shared" si="3"/>
        <v>56.280966</v>
      </c>
    </row>
    <row r="227" spans="1:8" ht="14.25">
      <c r="A227" s="1">
        <v>41334</v>
      </c>
      <c r="B227" s="19">
        <v>50.171154</v>
      </c>
      <c r="C227" s="19">
        <v>62.97489</v>
      </c>
      <c r="D227" s="19">
        <v>60.114505</v>
      </c>
      <c r="E227" s="19">
        <v>61.839078</v>
      </c>
      <c r="F227" s="19">
        <v>52.664353</v>
      </c>
      <c r="H227" s="4">
        <f t="shared" si="3"/>
        <v>55.389242583333335</v>
      </c>
    </row>
    <row r="228" spans="1:8" ht="14.25">
      <c r="A228" s="1">
        <v>41365</v>
      </c>
      <c r="B228" s="19">
        <v>52.691404</v>
      </c>
      <c r="C228" s="19">
        <v>59.432149</v>
      </c>
      <c r="D228" s="19">
        <v>54.170532</v>
      </c>
      <c r="E228" s="19">
        <v>60.974179</v>
      </c>
      <c r="F228" s="19">
        <v>51.30136</v>
      </c>
      <c r="H228" s="4">
        <f t="shared" si="3"/>
        <v>55.34971408333334</v>
      </c>
    </row>
    <row r="229" spans="1:8" ht="14.25">
      <c r="A229" s="1">
        <v>41395</v>
      </c>
      <c r="B229" s="19">
        <v>54.405975</v>
      </c>
      <c r="C229" s="19">
        <v>53.864463</v>
      </c>
      <c r="D229" s="19">
        <v>59.965937</v>
      </c>
      <c r="E229" s="19">
        <v>63.688129</v>
      </c>
      <c r="F229" s="19">
        <v>51.819351</v>
      </c>
      <c r="H229" s="4">
        <f t="shared" si="3"/>
        <v>54.735648250000004</v>
      </c>
    </row>
    <row r="230" spans="1:8" ht="14.25">
      <c r="A230" s="1">
        <v>41426</v>
      </c>
      <c r="B230" s="19">
        <v>44.77129</v>
      </c>
      <c r="C230" s="19">
        <v>51.416937</v>
      </c>
      <c r="D230" s="19">
        <v>54.36214</v>
      </c>
      <c r="E230" s="19">
        <v>63.68429</v>
      </c>
      <c r="F230" s="19">
        <v>50.358065</v>
      </c>
      <c r="H230" s="4">
        <f t="shared" si="3"/>
        <v>53.836313083333344</v>
      </c>
    </row>
    <row r="231" spans="1:8" ht="14.25">
      <c r="A231" s="1">
        <v>41456</v>
      </c>
      <c r="B231" s="19">
        <v>58.123774</v>
      </c>
      <c r="C231" s="19">
        <v>52.803401</v>
      </c>
      <c r="D231" s="19">
        <v>53.955176</v>
      </c>
      <c r="E231" s="19">
        <v>65.910752</v>
      </c>
      <c r="F231" s="19">
        <v>49.498133</v>
      </c>
      <c r="H231" s="4">
        <f t="shared" si="3"/>
        <v>54.26338691666667</v>
      </c>
    </row>
    <row r="232" spans="1:8" ht="14.25">
      <c r="A232" s="1">
        <v>41487</v>
      </c>
      <c r="B232" s="19">
        <v>53.74852</v>
      </c>
      <c r="C232" s="19">
        <v>52.511672</v>
      </c>
      <c r="D232" s="19">
        <v>57.768067</v>
      </c>
      <c r="E232" s="19">
        <v>62.499746</v>
      </c>
      <c r="F232" s="19">
        <v>56.810039</v>
      </c>
      <c r="H232" s="4">
        <f t="shared" si="3"/>
        <v>53.475449999999995</v>
      </c>
    </row>
    <row r="233" spans="1:8" ht="14.25">
      <c r="A233" s="1">
        <v>41518</v>
      </c>
      <c r="B233" s="19">
        <v>51.13899</v>
      </c>
      <c r="C233" s="19">
        <v>56.666821</v>
      </c>
      <c r="D233" s="19">
        <v>54.060178</v>
      </c>
      <c r="E233" s="19">
        <v>63.439625</v>
      </c>
      <c r="F233" s="19">
        <v>52.739156</v>
      </c>
      <c r="H233" s="4">
        <f t="shared" si="3"/>
        <v>53.265845000000006</v>
      </c>
    </row>
    <row r="234" spans="1:8" ht="14.25">
      <c r="A234" s="1">
        <v>41548</v>
      </c>
      <c r="B234" s="19">
        <v>52.977654</v>
      </c>
      <c r="C234" s="19">
        <v>52.924113</v>
      </c>
      <c r="D234" s="19">
        <v>55.727231</v>
      </c>
      <c r="E234" s="19">
        <v>58.674045</v>
      </c>
      <c r="F234" s="19">
        <v>46.992578</v>
      </c>
      <c r="H234" s="4">
        <f t="shared" si="3"/>
        <v>52.90578791666667</v>
      </c>
    </row>
    <row r="235" spans="1:8" ht="14.25">
      <c r="A235" s="1">
        <v>41579</v>
      </c>
      <c r="B235" s="19">
        <v>49.560132</v>
      </c>
      <c r="C235" s="19">
        <v>53.763072</v>
      </c>
      <c r="D235" s="19">
        <v>58.078656</v>
      </c>
      <c r="E235" s="19">
        <v>60.276756</v>
      </c>
      <c r="F235" s="19">
        <v>51.110026</v>
      </c>
      <c r="H235" s="4">
        <f t="shared" si="3"/>
        <v>52.018383</v>
      </c>
    </row>
    <row r="236" spans="1:8" ht="14.25">
      <c r="A236" s="1">
        <v>41609</v>
      </c>
      <c r="B236" s="19">
        <v>50.319756</v>
      </c>
      <c r="C236" s="19">
        <v>64.419546</v>
      </c>
      <c r="D236" s="19">
        <v>61.660914</v>
      </c>
      <c r="E236" s="19">
        <v>63.561986</v>
      </c>
      <c r="F236" s="19">
        <v>51.722059</v>
      </c>
      <c r="H236" s="4">
        <f t="shared" si="3"/>
        <v>52.23247216666666</v>
      </c>
    </row>
    <row r="237" spans="1:8" ht="14.25">
      <c r="A237" s="1">
        <v>41640</v>
      </c>
      <c r="B237" s="19">
        <v>47.601455</v>
      </c>
      <c r="C237" s="19">
        <v>63.049404</v>
      </c>
      <c r="D237" s="19">
        <v>62.900809</v>
      </c>
      <c r="E237" s="19">
        <v>61.541206</v>
      </c>
      <c r="F237" s="19">
        <v>52.793067</v>
      </c>
      <c r="H237" s="4">
        <f t="shared" si="3"/>
        <v>51.197910249999985</v>
      </c>
    </row>
    <row r="238" spans="1:8" ht="14.25">
      <c r="A238" s="1">
        <v>41671</v>
      </c>
      <c r="B238" s="19">
        <v>50.130694</v>
      </c>
      <c r="C238" s="19">
        <v>53.46411</v>
      </c>
      <c r="D238" s="19">
        <v>60.969386</v>
      </c>
      <c r="E238" s="19">
        <v>62.485498</v>
      </c>
      <c r="F238" s="19">
        <v>48.17518</v>
      </c>
      <c r="H238" s="4">
        <f t="shared" si="3"/>
        <v>51.30339983333332</v>
      </c>
    </row>
    <row r="239" spans="1:8" ht="14.25">
      <c r="A239" s="1">
        <v>41699</v>
      </c>
      <c r="B239" s="19">
        <v>45.023818</v>
      </c>
      <c r="C239" s="19">
        <v>49.374427</v>
      </c>
      <c r="D239" s="19">
        <v>54.31451</v>
      </c>
      <c r="E239" s="19">
        <v>62.898875</v>
      </c>
      <c r="F239" s="19">
        <v>49.274506</v>
      </c>
      <c r="H239" s="4">
        <f t="shared" si="3"/>
        <v>50.87445516666666</v>
      </c>
    </row>
    <row r="240" spans="1:8" ht="14.25">
      <c r="A240" s="1">
        <v>41730</v>
      </c>
      <c r="B240" s="19">
        <v>50.517335</v>
      </c>
      <c r="C240" s="19">
        <v>53.436772</v>
      </c>
      <c r="D240" s="19">
        <v>58.703248</v>
      </c>
      <c r="E240" s="19">
        <v>60.600888</v>
      </c>
      <c r="F240" s="19">
        <v>48.338601</v>
      </c>
      <c r="H240" s="4">
        <f t="shared" si="3"/>
        <v>50.69328275</v>
      </c>
    </row>
    <row r="241" spans="1:8" ht="14.25">
      <c r="A241" s="1">
        <v>41760</v>
      </c>
      <c r="B241" s="19">
        <v>45.444715</v>
      </c>
      <c r="C241" s="19">
        <v>55.061406</v>
      </c>
      <c r="D241" s="19">
        <v>59.187942</v>
      </c>
      <c r="E241" s="19">
        <v>61.316435</v>
      </c>
      <c r="F241" s="19">
        <v>49.455839</v>
      </c>
      <c r="H241" s="4">
        <f t="shared" si="3"/>
        <v>49.94651108333333</v>
      </c>
    </row>
    <row r="242" spans="1:8" ht="14.25">
      <c r="A242" s="1">
        <v>41791</v>
      </c>
      <c r="B242" s="19">
        <v>60.750969</v>
      </c>
      <c r="C242" s="19">
        <v>55.704789</v>
      </c>
      <c r="D242" s="19">
        <v>63.058792</v>
      </c>
      <c r="E242" s="19">
        <v>64.496611</v>
      </c>
      <c r="F242" s="19">
        <v>51.256672</v>
      </c>
      <c r="H242" s="4">
        <f t="shared" si="3"/>
        <v>51.278151</v>
      </c>
    </row>
    <row r="243" spans="1:8" ht="14.25">
      <c r="A243" s="1">
        <v>41821</v>
      </c>
      <c r="B243" s="19">
        <v>68.750258</v>
      </c>
      <c r="C243" s="19">
        <v>57.513219</v>
      </c>
      <c r="D243" s="19">
        <v>60.004167</v>
      </c>
      <c r="E243" s="19">
        <v>70.834355</v>
      </c>
      <c r="F243" s="19">
        <v>57.044602</v>
      </c>
      <c r="H243" s="4">
        <f t="shared" si="3"/>
        <v>52.16369133333334</v>
      </c>
    </row>
    <row r="244" spans="1:8" ht="14.25">
      <c r="A244" s="1">
        <v>41852</v>
      </c>
      <c r="B244" s="19">
        <v>46.698824</v>
      </c>
      <c r="C244" s="19">
        <v>52.266278</v>
      </c>
      <c r="D244" s="19">
        <v>53.309461</v>
      </c>
      <c r="E244" s="19">
        <v>63.882122</v>
      </c>
      <c r="F244" s="19">
        <v>51.867394</v>
      </c>
      <c r="H244" s="4">
        <f t="shared" si="3"/>
        <v>51.576216666666674</v>
      </c>
    </row>
    <row r="245" spans="1:8" ht="14.25">
      <c r="A245" s="1">
        <v>41883</v>
      </c>
      <c r="B245" s="19">
        <v>61.063144</v>
      </c>
      <c r="C245" s="19">
        <v>49.972037</v>
      </c>
      <c r="D245" s="19">
        <v>59.959289</v>
      </c>
      <c r="E245" s="19">
        <v>60.966056</v>
      </c>
      <c r="F245" s="19">
        <v>57.831222</v>
      </c>
      <c r="H245" s="4">
        <f t="shared" si="3"/>
        <v>52.40322949999999</v>
      </c>
    </row>
    <row r="246" spans="1:8" ht="14.25">
      <c r="A246" s="1">
        <v>41913</v>
      </c>
      <c r="B246" s="19">
        <v>49.941049</v>
      </c>
      <c r="C246" s="19">
        <v>53.609596</v>
      </c>
      <c r="D246" s="19">
        <v>47.558597</v>
      </c>
      <c r="E246" s="19">
        <v>64.382759</v>
      </c>
      <c r="F246" s="19">
        <v>49.988062</v>
      </c>
      <c r="H246" s="4">
        <f t="shared" si="3"/>
        <v>52.15017908333332</v>
      </c>
    </row>
    <row r="247" spans="1:8" ht="14.25">
      <c r="A247" s="1">
        <v>41944</v>
      </c>
      <c r="B247" s="19">
        <v>50.576218</v>
      </c>
      <c r="C247" s="19">
        <v>54.045683</v>
      </c>
      <c r="D247" s="19">
        <v>46.984707</v>
      </c>
      <c r="E247" s="19">
        <v>67.901089</v>
      </c>
      <c r="F247" s="19">
        <v>53.168289</v>
      </c>
      <c r="H247" s="4">
        <f t="shared" si="3"/>
        <v>52.234852916666675</v>
      </c>
    </row>
    <row r="248" spans="1:8" ht="14.25">
      <c r="A248" s="1">
        <v>41974</v>
      </c>
      <c r="B248" s="19">
        <v>65.832944</v>
      </c>
      <c r="C248" s="19">
        <v>49.219975</v>
      </c>
      <c r="D248" s="19">
        <v>50.68114</v>
      </c>
      <c r="E248" s="19">
        <v>59.062415</v>
      </c>
      <c r="F248" s="19">
        <v>53.712611</v>
      </c>
      <c r="H248" s="4">
        <f t="shared" si="3"/>
        <v>53.52761858333334</v>
      </c>
    </row>
    <row r="249" spans="1:8" ht="14.25">
      <c r="A249" s="1">
        <v>42005</v>
      </c>
      <c r="B249" s="19">
        <v>68.38065</v>
      </c>
      <c r="C249" s="19">
        <v>47.469554</v>
      </c>
      <c r="D249" s="19">
        <v>51.171766</v>
      </c>
      <c r="E249" s="19">
        <v>61.432696</v>
      </c>
      <c r="F249" s="19">
        <v>52.851237</v>
      </c>
      <c r="H249" s="4">
        <f t="shared" si="3"/>
        <v>55.25921816666668</v>
      </c>
    </row>
    <row r="250" spans="1:8" ht="14.25">
      <c r="A250" s="1">
        <v>42036</v>
      </c>
      <c r="B250" s="19">
        <v>42.980244</v>
      </c>
      <c r="C250" s="19">
        <v>52.410296</v>
      </c>
      <c r="D250" s="19">
        <v>48.3491</v>
      </c>
      <c r="E250" s="19">
        <v>62.972646</v>
      </c>
      <c r="F250" s="19">
        <v>53.322172</v>
      </c>
      <c r="H250" s="4">
        <f t="shared" si="3"/>
        <v>54.66334733333333</v>
      </c>
    </row>
    <row r="251" spans="1:8" ht="14.25">
      <c r="A251" s="1">
        <v>42064</v>
      </c>
      <c r="B251" s="19">
        <v>64.046768</v>
      </c>
      <c r="C251" s="19">
        <v>53.255733</v>
      </c>
      <c r="D251" s="19">
        <v>49.700738</v>
      </c>
      <c r="E251" s="19">
        <v>65.186375</v>
      </c>
      <c r="F251" s="19">
        <v>49.11523</v>
      </c>
      <c r="H251" s="4">
        <f t="shared" si="3"/>
        <v>56.24859316666667</v>
      </c>
    </row>
    <row r="252" spans="1:8" ht="14.25">
      <c r="A252" s="1">
        <v>42095</v>
      </c>
      <c r="B252" s="19">
        <v>56.229568</v>
      </c>
      <c r="C252" s="19">
        <v>54.047783</v>
      </c>
      <c r="D252" s="19">
        <v>53.620917</v>
      </c>
      <c r="E252" s="19">
        <v>62.606027</v>
      </c>
      <c r="F252" s="19">
        <v>50.566216</v>
      </c>
      <c r="H252" s="4">
        <f t="shared" si="3"/>
        <v>56.72461258333334</v>
      </c>
    </row>
    <row r="253" spans="1:8" ht="14.25">
      <c r="A253" s="1">
        <v>42125</v>
      </c>
      <c r="B253" s="19">
        <v>47.22419</v>
      </c>
      <c r="C253" s="19">
        <v>56.284424</v>
      </c>
      <c r="D253" s="19">
        <v>49.775682</v>
      </c>
      <c r="E253" s="19">
        <v>64.043737</v>
      </c>
      <c r="F253" s="19">
        <v>56.771838</v>
      </c>
      <c r="H253" s="4">
        <f t="shared" si="3"/>
        <v>56.87290216666667</v>
      </c>
    </row>
    <row r="254" spans="1:8" ht="14.25">
      <c r="A254" s="1">
        <v>42156</v>
      </c>
      <c r="B254" s="19">
        <v>58.712343</v>
      </c>
      <c r="C254" s="19">
        <v>58.446534</v>
      </c>
      <c r="D254" s="19">
        <v>50.201624</v>
      </c>
      <c r="E254" s="19">
        <v>58.958019</v>
      </c>
      <c r="F254" s="19">
        <v>50.843257</v>
      </c>
      <c r="H254" s="4">
        <f t="shared" si="3"/>
        <v>56.70301666666668</v>
      </c>
    </row>
    <row r="255" spans="1:8" ht="14.25">
      <c r="A255" s="1">
        <v>42186</v>
      </c>
      <c r="B255" s="19">
        <v>64.164111</v>
      </c>
      <c r="C255" s="19">
        <v>55.079398</v>
      </c>
      <c r="D255" s="19">
        <v>48.049495</v>
      </c>
      <c r="E255" s="19">
        <v>61.557859</v>
      </c>
      <c r="F255" s="19">
        <v>48.859809</v>
      </c>
      <c r="H255" s="4">
        <f t="shared" si="3"/>
        <v>56.32083775000001</v>
      </c>
    </row>
    <row r="256" spans="1:8" ht="14.25">
      <c r="A256" s="1">
        <v>42217</v>
      </c>
      <c r="B256" s="19">
        <v>45.453599</v>
      </c>
      <c r="C256" s="19">
        <v>55.610887</v>
      </c>
      <c r="D256" s="19">
        <v>52.677387</v>
      </c>
      <c r="E256" s="19">
        <v>55.62257</v>
      </c>
      <c r="F256" s="19">
        <v>51.687123</v>
      </c>
      <c r="H256" s="4">
        <f t="shared" si="3"/>
        <v>56.217069</v>
      </c>
    </row>
    <row r="257" spans="1:8" ht="14.25">
      <c r="A257" s="1">
        <v>42248</v>
      </c>
      <c r="B257" s="19">
        <v>51.957928</v>
      </c>
      <c r="C257" s="19">
        <v>55.97561</v>
      </c>
      <c r="D257" s="19">
        <v>52.892562</v>
      </c>
      <c r="E257" s="19">
        <v>61.208578</v>
      </c>
      <c r="F257" s="19">
        <v>48.588714</v>
      </c>
      <c r="H257" s="4">
        <f t="shared" si="3"/>
        <v>55.458301000000006</v>
      </c>
    </row>
    <row r="258" spans="1:8" ht="14.25">
      <c r="A258" s="1">
        <v>42278</v>
      </c>
      <c r="B258" s="19">
        <v>52.521945</v>
      </c>
      <c r="C258" s="19">
        <v>54.930792</v>
      </c>
      <c r="D258" s="19">
        <v>53.212239</v>
      </c>
      <c r="E258" s="19">
        <v>63.301664</v>
      </c>
      <c r="F258" s="19">
        <v>52.406505</v>
      </c>
      <c r="H258" s="4">
        <f t="shared" si="3"/>
        <v>55.673375666666665</v>
      </c>
    </row>
    <row r="259" spans="1:8" ht="14.25">
      <c r="A259" s="1">
        <v>42309</v>
      </c>
      <c r="B259" s="19">
        <v>49.836052</v>
      </c>
      <c r="C259" s="19">
        <v>54.814291</v>
      </c>
      <c r="D259" s="19">
        <v>52.792753</v>
      </c>
      <c r="E259" s="19">
        <v>63.587774</v>
      </c>
      <c r="F259" s="19">
        <v>50.539813</v>
      </c>
      <c r="H259" s="4">
        <f t="shared" si="3"/>
        <v>55.61169516666667</v>
      </c>
    </row>
    <row r="260" spans="1:8" ht="14.25">
      <c r="A260" s="1">
        <v>42339</v>
      </c>
      <c r="B260" s="19">
        <v>48.525893</v>
      </c>
      <c r="C260" s="19">
        <v>63.7971</v>
      </c>
      <c r="D260" s="19">
        <v>48.879552</v>
      </c>
      <c r="E260" s="19">
        <v>63.741331</v>
      </c>
      <c r="F260" s="19">
        <v>49.793359</v>
      </c>
      <c r="H260" s="4">
        <f t="shared" si="3"/>
        <v>54.169440916666666</v>
      </c>
    </row>
    <row r="261" spans="1:8" ht="14.25">
      <c r="A261" s="1">
        <v>42370</v>
      </c>
      <c r="B261" s="19">
        <v>54.53151</v>
      </c>
      <c r="C261" s="19">
        <v>57.178889</v>
      </c>
      <c r="D261" s="19">
        <v>47.547119</v>
      </c>
      <c r="E261" s="19">
        <v>60.660772</v>
      </c>
      <c r="F261" s="19">
        <v>49.77326</v>
      </c>
      <c r="H261" s="4">
        <f t="shared" si="3"/>
        <v>53.01534591666667</v>
      </c>
    </row>
    <row r="262" spans="1:8" ht="14.25">
      <c r="A262" s="1">
        <v>42401</v>
      </c>
      <c r="B262" s="19">
        <v>60.218257</v>
      </c>
      <c r="C262" s="19">
        <v>50.632495</v>
      </c>
      <c r="D262" s="19">
        <v>48.425043</v>
      </c>
      <c r="E262" s="19">
        <v>58.892378</v>
      </c>
      <c r="F262" s="19">
        <v>51.878459</v>
      </c>
      <c r="H262" s="4">
        <f t="shared" si="3"/>
        <v>54.45184700000001</v>
      </c>
    </row>
    <row r="263" spans="1:8" ht="14.25">
      <c r="A263" s="1">
        <v>42430</v>
      </c>
      <c r="B263" s="19">
        <v>52.160127</v>
      </c>
      <c r="C263" s="19">
        <v>58.799644</v>
      </c>
      <c r="D263" s="19">
        <v>49.976938</v>
      </c>
      <c r="E263" s="19">
        <v>59.683458</v>
      </c>
      <c r="F263" s="19">
        <v>52.753376</v>
      </c>
      <c r="H263" s="4">
        <f t="shared" si="3"/>
        <v>53.46129358333334</v>
      </c>
    </row>
    <row r="264" spans="1:8" ht="14.25">
      <c r="A264" s="1">
        <v>42461</v>
      </c>
      <c r="B264" s="19">
        <v>64.442835</v>
      </c>
      <c r="C264" s="19">
        <v>59.792013</v>
      </c>
      <c r="D264" s="19">
        <v>49.639842</v>
      </c>
      <c r="E264" s="19">
        <v>61.623331</v>
      </c>
      <c r="F264" s="19">
        <v>56.296977</v>
      </c>
      <c r="H264" s="4">
        <f t="shared" si="3"/>
        <v>54.14573249999999</v>
      </c>
    </row>
    <row r="265" spans="1:8" ht="14.25">
      <c r="A265" s="1">
        <v>42491</v>
      </c>
      <c r="B265" s="19">
        <v>60.278663</v>
      </c>
      <c r="C265" s="19">
        <v>60.685786</v>
      </c>
      <c r="D265" s="19">
        <v>47.352372</v>
      </c>
      <c r="E265" s="19">
        <v>61.786272</v>
      </c>
      <c r="F265" s="19">
        <v>52.570765</v>
      </c>
      <c r="H265" s="4">
        <f t="shared" si="3"/>
        <v>55.233605250000004</v>
      </c>
    </row>
    <row r="266" spans="1:8" ht="14.25">
      <c r="A266" s="1">
        <v>42522</v>
      </c>
      <c r="B266" s="19">
        <v>54.638985</v>
      </c>
      <c r="C266" s="19">
        <v>59.336655</v>
      </c>
      <c r="D266" s="19">
        <v>52.139097</v>
      </c>
      <c r="E266" s="19">
        <v>62.11071</v>
      </c>
      <c r="F266" s="19">
        <v>53.171146</v>
      </c>
      <c r="H266" s="4">
        <f t="shared" si="3"/>
        <v>54.89415875000001</v>
      </c>
    </row>
    <row r="267" spans="1:8" ht="14.25">
      <c r="A267" s="1">
        <v>42552</v>
      </c>
      <c r="B267" s="19">
        <v>49.887611</v>
      </c>
      <c r="C267" s="19">
        <v>58.320824</v>
      </c>
      <c r="D267" s="19">
        <v>51.251655</v>
      </c>
      <c r="E267" s="19">
        <v>56.914792</v>
      </c>
      <c r="F267" s="19">
        <v>52.212066</v>
      </c>
      <c r="H267" s="4">
        <f t="shared" si="3"/>
        <v>53.70445041666667</v>
      </c>
    </row>
    <row r="268" spans="1:8" ht="14.25">
      <c r="A268" s="1">
        <v>42583</v>
      </c>
      <c r="B268" s="19">
        <v>46.645883</v>
      </c>
      <c r="C268" s="19">
        <v>59.478926</v>
      </c>
      <c r="D268" s="19">
        <v>49.456407</v>
      </c>
      <c r="E268" s="19">
        <v>60.579701</v>
      </c>
      <c r="F268" s="19">
        <v>52.346041</v>
      </c>
      <c r="H268" s="4">
        <f t="shared" si="3"/>
        <v>53.80380741666667</v>
      </c>
    </row>
    <row r="269" spans="1:8" ht="14.25">
      <c r="A269" s="1">
        <v>42614</v>
      </c>
      <c r="B269" s="19">
        <v>58.372768</v>
      </c>
      <c r="C269" s="19">
        <v>56.097073</v>
      </c>
      <c r="D269" s="19">
        <v>51.781706</v>
      </c>
      <c r="E269" s="19">
        <v>60.910564</v>
      </c>
      <c r="F269" s="19">
        <v>52.084489</v>
      </c>
      <c r="H269" s="4">
        <f t="shared" si="3"/>
        <v>54.33837741666667</v>
      </c>
    </row>
    <row r="270" spans="1:8" ht="14.25">
      <c r="A270" s="1">
        <v>42644</v>
      </c>
      <c r="B270" s="19">
        <v>48.632042</v>
      </c>
      <c r="C270" s="19">
        <v>43.353143</v>
      </c>
      <c r="D270" s="19">
        <v>48.758904</v>
      </c>
      <c r="E270" s="19">
        <v>50.912434</v>
      </c>
      <c r="F270" s="19">
        <v>44.491263</v>
      </c>
      <c r="H270" s="4">
        <f t="shared" si="3"/>
        <v>54.014218833333324</v>
      </c>
    </row>
    <row r="271" spans="1:8" ht="14.25">
      <c r="A271" s="1">
        <v>42675</v>
      </c>
      <c r="B271" s="19">
        <v>54.041456</v>
      </c>
      <c r="C271" s="19">
        <v>56.75073</v>
      </c>
      <c r="D271" s="19">
        <v>50.790984</v>
      </c>
      <c r="E271" s="19">
        <v>54.663443</v>
      </c>
      <c r="F271" s="19">
        <v>51.575323</v>
      </c>
      <c r="H271" s="4">
        <f t="shared" si="3"/>
        <v>54.36466916666666</v>
      </c>
    </row>
    <row r="272" spans="1:8" ht="14.25">
      <c r="A272" s="1">
        <v>42705</v>
      </c>
      <c r="B272" s="19">
        <v>50.24933</v>
      </c>
      <c r="C272" s="19">
        <v>55.342221</v>
      </c>
      <c r="D272" s="19">
        <v>50.706775</v>
      </c>
      <c r="E272" s="19">
        <v>57.857094</v>
      </c>
      <c r="F272" s="19">
        <v>52.170469</v>
      </c>
      <c r="H272" s="4">
        <f t="shared" si="3"/>
        <v>54.508288916666665</v>
      </c>
    </row>
    <row r="273" spans="1:8" ht="14.25">
      <c r="A273" s="1">
        <v>42736</v>
      </c>
      <c r="B273" s="19">
        <v>47.334469</v>
      </c>
      <c r="C273" s="19">
        <v>58.476888</v>
      </c>
      <c r="D273" s="19">
        <v>53.906655</v>
      </c>
      <c r="E273" s="19">
        <v>59.187405</v>
      </c>
      <c r="F273" s="19">
        <v>52.111878</v>
      </c>
      <c r="H273" s="4">
        <f t="shared" si="3"/>
        <v>53.908535500000006</v>
      </c>
    </row>
    <row r="274" spans="1:8" ht="14.25">
      <c r="A274" s="1">
        <v>42767</v>
      </c>
      <c r="B274" s="19">
        <v>56.116186</v>
      </c>
      <c r="C274" s="19">
        <v>55.341327</v>
      </c>
      <c r="D274" s="19">
        <v>53.112039</v>
      </c>
      <c r="E274" s="19">
        <v>64.141091</v>
      </c>
      <c r="F274" s="19">
        <v>51.41621</v>
      </c>
      <c r="H274" s="4">
        <f t="shared" si="3"/>
        <v>53.56669625000001</v>
      </c>
    </row>
    <row r="275" spans="1:8" ht="14.25">
      <c r="A275" s="1">
        <v>42795</v>
      </c>
      <c r="B275" s="19">
        <v>53.674911</v>
      </c>
      <c r="C275" s="19">
        <v>52.950006</v>
      </c>
      <c r="D275" s="19">
        <v>49.047315</v>
      </c>
      <c r="E275" s="19">
        <v>56.958262</v>
      </c>
      <c r="F275" s="19">
        <v>53.671807</v>
      </c>
      <c r="H275" s="4">
        <f t="shared" si="3"/>
        <v>53.69292824999999</v>
      </c>
    </row>
    <row r="276" spans="1:8" ht="14.25">
      <c r="A276" s="1">
        <v>42826</v>
      </c>
      <c r="B276" s="19">
        <v>57.64152</v>
      </c>
      <c r="C276" s="19">
        <v>54.251069</v>
      </c>
      <c r="D276" s="19">
        <v>52.146812</v>
      </c>
      <c r="E276" s="19">
        <v>59.277374</v>
      </c>
      <c r="F276" s="19">
        <v>54.454662</v>
      </c>
      <c r="H276" s="4">
        <f t="shared" si="3"/>
        <v>53.126152</v>
      </c>
    </row>
    <row r="277" spans="1:8" ht="14.25">
      <c r="A277" s="1">
        <v>42856</v>
      </c>
      <c r="B277" s="19">
        <v>63.701049</v>
      </c>
      <c r="C277" s="19">
        <v>51.11983</v>
      </c>
      <c r="D277" s="19">
        <v>55.586767</v>
      </c>
      <c r="E277" s="19">
        <v>55.785702</v>
      </c>
      <c r="F277" s="19">
        <v>59.083446</v>
      </c>
      <c r="H277" s="4">
        <f t="shared" si="3"/>
        <v>53.41135083333333</v>
      </c>
    </row>
    <row r="278" spans="1:8" ht="14.25">
      <c r="A278" s="1">
        <v>42887</v>
      </c>
      <c r="B278" s="19">
        <v>62.242895</v>
      </c>
      <c r="C278" s="19">
        <v>56.363043</v>
      </c>
      <c r="D278" s="19">
        <v>51.355127</v>
      </c>
      <c r="E278" s="19">
        <v>51.578976</v>
      </c>
      <c r="F278" s="19">
        <v>56.686642</v>
      </c>
      <c r="H278" s="4">
        <f aca="true" t="shared" si="4" ref="H278:H355">AVERAGE(B267:B278)</f>
        <v>54.04500999999999</v>
      </c>
    </row>
    <row r="279" spans="1:8" ht="14.25">
      <c r="A279" s="1">
        <v>42917</v>
      </c>
      <c r="B279" s="19">
        <v>48.165867</v>
      </c>
      <c r="C279" s="19">
        <v>56.158564</v>
      </c>
      <c r="D279" s="19">
        <v>50.039917</v>
      </c>
      <c r="E279" s="19">
        <v>58.919009</v>
      </c>
      <c r="F279" s="19">
        <v>54.025875</v>
      </c>
      <c r="H279" s="4">
        <f t="shared" si="4"/>
        <v>53.90153133333333</v>
      </c>
    </row>
    <row r="280" spans="1:8" ht="14.25">
      <c r="A280" s="1">
        <v>42948</v>
      </c>
      <c r="B280" s="19">
        <v>56.998237</v>
      </c>
      <c r="C280" s="19">
        <v>59.789398</v>
      </c>
      <c r="D280" s="19">
        <v>52.667753</v>
      </c>
      <c r="E280" s="19">
        <v>55.442853</v>
      </c>
      <c r="F280" s="19">
        <v>50.516283</v>
      </c>
      <c r="H280" s="4">
        <f t="shared" si="4"/>
        <v>54.76422750000001</v>
      </c>
    </row>
    <row r="281" spans="1:8" ht="14.25">
      <c r="A281" s="1">
        <v>42979</v>
      </c>
      <c r="B281" s="19">
        <v>45.474602</v>
      </c>
      <c r="C281" s="19">
        <v>53.169255</v>
      </c>
      <c r="D281" s="19">
        <v>49.93379</v>
      </c>
      <c r="E281" s="19">
        <v>56.169295</v>
      </c>
      <c r="F281" s="19">
        <v>51.001734</v>
      </c>
      <c r="H281" s="4">
        <f t="shared" si="4"/>
        <v>53.68938033333333</v>
      </c>
    </row>
    <row r="282" spans="1:8" ht="14.25">
      <c r="A282" s="1">
        <v>43009</v>
      </c>
      <c r="B282" s="19">
        <v>61.431049</v>
      </c>
      <c r="C282" s="19">
        <v>44.353714</v>
      </c>
      <c r="D282" s="19">
        <v>51.265005</v>
      </c>
      <c r="E282" s="19">
        <v>59.925179</v>
      </c>
      <c r="F282" s="19">
        <v>51.184759</v>
      </c>
      <c r="H282" s="4">
        <f t="shared" si="4"/>
        <v>54.75596425</v>
      </c>
    </row>
    <row r="283" spans="1:8" ht="14.25">
      <c r="A283" s="1">
        <v>43040</v>
      </c>
      <c r="B283" s="19">
        <v>50.505442</v>
      </c>
      <c r="C283" s="19">
        <v>50.389372</v>
      </c>
      <c r="D283" s="19">
        <v>45.983295</v>
      </c>
      <c r="E283" s="19">
        <v>61.44392</v>
      </c>
      <c r="F283" s="19">
        <v>48.232687</v>
      </c>
      <c r="H283" s="4">
        <f t="shared" si="4"/>
        <v>54.46129641666667</v>
      </c>
    </row>
    <row r="284" spans="1:8" ht="14.25">
      <c r="A284" s="1">
        <v>43070</v>
      </c>
      <c r="B284" s="19">
        <v>57.389758</v>
      </c>
      <c r="C284" s="19">
        <v>51.582444</v>
      </c>
      <c r="D284" s="19">
        <v>56.343843</v>
      </c>
      <c r="E284" s="19">
        <v>60.138942</v>
      </c>
      <c r="F284" s="19">
        <v>52.660469</v>
      </c>
      <c r="H284" s="4">
        <f t="shared" si="4"/>
        <v>55.05633208333334</v>
      </c>
    </row>
    <row r="285" spans="1:8" ht="14.25">
      <c r="A285" s="1">
        <v>43101</v>
      </c>
      <c r="B285" s="19">
        <v>49.113896</v>
      </c>
      <c r="C285" s="19">
        <v>53.748958</v>
      </c>
      <c r="D285" s="19">
        <v>52.142939</v>
      </c>
      <c r="E285" s="19">
        <v>60.718116</v>
      </c>
      <c r="F285" s="19">
        <v>45.998007</v>
      </c>
      <c r="H285" s="4">
        <f t="shared" si="4"/>
        <v>55.20461766666667</v>
      </c>
    </row>
    <row r="286" spans="1:8" ht="14.25">
      <c r="A286" s="1">
        <v>43132</v>
      </c>
      <c r="B286" s="19">
        <v>45.309208</v>
      </c>
      <c r="C286" s="19">
        <v>55.15718</v>
      </c>
      <c r="D286" s="19">
        <v>50.85535</v>
      </c>
      <c r="E286" s="19">
        <v>56.579869</v>
      </c>
      <c r="F286" s="19">
        <v>52.263545</v>
      </c>
      <c r="H286" s="4">
        <f t="shared" si="4"/>
        <v>54.30403616666667</v>
      </c>
    </row>
    <row r="287" spans="1:8" ht="14.25">
      <c r="A287" s="1">
        <v>43160</v>
      </c>
      <c r="B287" s="19">
        <v>63.244872</v>
      </c>
      <c r="C287" s="19">
        <v>58.980842</v>
      </c>
      <c r="D287" s="19">
        <v>54.880591</v>
      </c>
      <c r="E287" s="19">
        <v>57.878413</v>
      </c>
      <c r="F287" s="19">
        <v>54.591953</v>
      </c>
      <c r="H287" s="4">
        <f t="shared" si="4"/>
        <v>55.10153291666666</v>
      </c>
    </row>
    <row r="288" spans="1:8" ht="14.25">
      <c r="A288" s="1">
        <v>43191</v>
      </c>
      <c r="B288" s="19">
        <v>46.578721</v>
      </c>
      <c r="C288" s="19">
        <v>56.59732</v>
      </c>
      <c r="D288" s="19">
        <v>53.41822</v>
      </c>
      <c r="E288" s="19">
        <v>60.046842</v>
      </c>
      <c r="F288" s="19">
        <v>50.315043</v>
      </c>
      <c r="H288" s="4">
        <f t="shared" si="4"/>
        <v>54.179632999999995</v>
      </c>
    </row>
    <row r="289" spans="1:8" ht="14.25">
      <c r="A289" s="1">
        <v>43221</v>
      </c>
      <c r="B289" s="19">
        <v>62.088116</v>
      </c>
      <c r="C289" s="19">
        <v>55.733614</v>
      </c>
      <c r="D289" s="19">
        <v>56.878557</v>
      </c>
      <c r="E289" s="19">
        <v>59.57619</v>
      </c>
      <c r="F289" s="19">
        <v>53.278795</v>
      </c>
      <c r="H289" s="4">
        <f t="shared" si="4"/>
        <v>54.04522191666667</v>
      </c>
    </row>
    <row r="290" spans="1:8" ht="14.25">
      <c r="A290" s="1">
        <v>43252</v>
      </c>
      <c r="B290" s="19">
        <v>48.563339</v>
      </c>
      <c r="C290" s="19">
        <v>50.641768</v>
      </c>
      <c r="D290" s="19">
        <v>55.413234</v>
      </c>
      <c r="E290" s="19">
        <v>58.78845</v>
      </c>
      <c r="F290" s="19">
        <v>51.695221</v>
      </c>
      <c r="G290" s="17"/>
      <c r="H290" s="4">
        <f t="shared" si="4"/>
        <v>52.905258916666675</v>
      </c>
    </row>
    <row r="291" spans="1:8" ht="14.25">
      <c r="A291" s="1">
        <v>43282</v>
      </c>
      <c r="B291" s="19">
        <v>52.9834</v>
      </c>
      <c r="C291" s="19">
        <v>51.493485</v>
      </c>
      <c r="D291" s="19">
        <v>50.724214</v>
      </c>
      <c r="E291" s="19">
        <v>54.66493</v>
      </c>
      <c r="F291" s="19">
        <v>51.903562</v>
      </c>
      <c r="G291" s="17"/>
      <c r="H291" s="4">
        <f t="shared" si="4"/>
        <v>53.306720000000006</v>
      </c>
    </row>
    <row r="292" spans="1:8" ht="14.25">
      <c r="A292" s="1">
        <v>43313</v>
      </c>
      <c r="B292" s="19">
        <v>64.200083</v>
      </c>
      <c r="C292" s="19">
        <v>53.568753</v>
      </c>
      <c r="D292" s="19">
        <v>54.878743</v>
      </c>
      <c r="E292" s="19">
        <v>58.03706</v>
      </c>
      <c r="F292" s="19">
        <v>52.124773</v>
      </c>
      <c r="H292" s="4">
        <f t="shared" si="4"/>
        <v>53.90687383333333</v>
      </c>
    </row>
    <row r="293" spans="1:8" ht="14.25">
      <c r="A293" s="1">
        <v>43344</v>
      </c>
      <c r="B293" s="19">
        <v>55.902034</v>
      </c>
      <c r="C293" s="19">
        <v>59.715845</v>
      </c>
      <c r="D293" s="19">
        <v>55.331704</v>
      </c>
      <c r="E293" s="19">
        <v>58.772536</v>
      </c>
      <c r="F293" s="19">
        <v>49.898049</v>
      </c>
      <c r="H293" s="4">
        <f t="shared" si="4"/>
        <v>54.775826499999994</v>
      </c>
    </row>
    <row r="294" spans="1:8" ht="14.25">
      <c r="A294" s="1">
        <v>43374</v>
      </c>
      <c r="B294" s="19">
        <v>60.228987</v>
      </c>
      <c r="C294" s="19">
        <v>57.350317</v>
      </c>
      <c r="D294" s="19">
        <v>59.139187</v>
      </c>
      <c r="E294" s="19">
        <v>56.992409</v>
      </c>
      <c r="F294" s="19">
        <v>52.318092</v>
      </c>
      <c r="H294" s="4">
        <f t="shared" si="4"/>
        <v>54.67565466666665</v>
      </c>
    </row>
    <row r="295" spans="1:8" ht="14.25">
      <c r="A295" s="1">
        <v>43405</v>
      </c>
      <c r="B295" s="19">
        <v>60.251308</v>
      </c>
      <c r="C295" s="19">
        <v>50.869708</v>
      </c>
      <c r="D295" s="19">
        <v>64.081988</v>
      </c>
      <c r="E295" s="19">
        <v>56.756336</v>
      </c>
      <c r="F295" s="19">
        <v>53.914296</v>
      </c>
      <c r="H295" s="4">
        <f t="shared" si="4"/>
        <v>55.48781016666666</v>
      </c>
    </row>
    <row r="296" spans="1:8" ht="14.25">
      <c r="A296" s="1">
        <v>43435</v>
      </c>
      <c r="B296" s="19">
        <v>36.726602</v>
      </c>
      <c r="C296" s="19">
        <v>52.501766</v>
      </c>
      <c r="D296" s="19">
        <v>57.099809</v>
      </c>
      <c r="E296" s="19">
        <v>57.314348</v>
      </c>
      <c r="F296" s="19">
        <v>51.920128</v>
      </c>
      <c r="H296" s="4">
        <f t="shared" si="4"/>
        <v>53.7658805</v>
      </c>
    </row>
    <row r="297" spans="1:8" ht="14.25">
      <c r="A297" s="1">
        <v>43466</v>
      </c>
      <c r="B297" s="19">
        <v>44.703859</v>
      </c>
      <c r="C297" s="19">
        <v>50.431662</v>
      </c>
      <c r="D297" s="19">
        <v>49.195933</v>
      </c>
      <c r="E297" s="19">
        <v>57.377808</v>
      </c>
      <c r="F297" s="19">
        <v>53.46559</v>
      </c>
      <c r="H297" s="4">
        <f t="shared" si="4"/>
        <v>53.39837741666667</v>
      </c>
    </row>
    <row r="298" spans="1:8" ht="14.25">
      <c r="A298" s="1">
        <v>43497</v>
      </c>
      <c r="B298" s="19">
        <v>42.757403</v>
      </c>
      <c r="C298" s="19">
        <v>50.936192</v>
      </c>
      <c r="D298" s="19">
        <v>57.791523</v>
      </c>
      <c r="E298" s="19">
        <v>61.384237</v>
      </c>
      <c r="F298" s="19">
        <v>53.541477</v>
      </c>
      <c r="H298" s="4">
        <f t="shared" si="4"/>
        <v>53.18572699999999</v>
      </c>
    </row>
    <row r="299" spans="1:8" ht="14.25">
      <c r="A299" s="1">
        <v>43525</v>
      </c>
      <c r="B299" s="19">
        <v>42.089047</v>
      </c>
      <c r="C299" s="19">
        <v>53.17005</v>
      </c>
      <c r="D299" s="19">
        <v>53.847809</v>
      </c>
      <c r="E299" s="19">
        <v>66.097434</v>
      </c>
      <c r="F299" s="19">
        <v>51.213931</v>
      </c>
      <c r="H299" s="4">
        <f t="shared" si="4"/>
        <v>51.422741583333334</v>
      </c>
    </row>
    <row r="300" spans="1:8" ht="14.25">
      <c r="A300" s="1">
        <v>43556</v>
      </c>
      <c r="B300" s="19">
        <v>61.271358</v>
      </c>
      <c r="C300" s="19">
        <v>56.5556</v>
      </c>
      <c r="D300" s="19">
        <v>55.772744</v>
      </c>
      <c r="E300" s="19">
        <v>59.397784</v>
      </c>
      <c r="F300" s="19">
        <v>56.513511</v>
      </c>
      <c r="H300" s="4">
        <f t="shared" si="4"/>
        <v>52.64712800000001</v>
      </c>
    </row>
    <row r="301" spans="1:8" ht="14.25">
      <c r="A301" s="1">
        <v>43586</v>
      </c>
      <c r="B301" s="19">
        <v>50.007143</v>
      </c>
      <c r="C301" s="19">
        <v>54.486299</v>
      </c>
      <c r="D301" s="19">
        <v>53.722095</v>
      </c>
      <c r="E301" s="19">
        <v>61.35128</v>
      </c>
      <c r="F301" s="19">
        <v>51.449364</v>
      </c>
      <c r="H301" s="4">
        <f t="shared" si="4"/>
        <v>51.640380250000014</v>
      </c>
    </row>
    <row r="302" spans="1:8" ht="14.25">
      <c r="A302" s="1">
        <v>43617</v>
      </c>
      <c r="B302" s="19">
        <v>43.140169</v>
      </c>
      <c r="C302" s="19">
        <v>56.351785</v>
      </c>
      <c r="D302" s="19">
        <v>52.282206</v>
      </c>
      <c r="E302" s="19">
        <v>62.902937</v>
      </c>
      <c r="F302" s="19">
        <v>48.547254</v>
      </c>
      <c r="H302" s="4">
        <f t="shared" si="4"/>
        <v>51.18844941666668</v>
      </c>
    </row>
    <row r="303" spans="1:8" ht="14.25">
      <c r="A303" s="1">
        <v>43647</v>
      </c>
      <c r="B303" s="19">
        <v>50.992929</v>
      </c>
      <c r="C303" s="19">
        <v>44.499884</v>
      </c>
      <c r="D303" s="19">
        <v>55.333407</v>
      </c>
      <c r="E303" s="19">
        <v>63.025541</v>
      </c>
      <c r="F303" s="19">
        <v>50.937775</v>
      </c>
      <c r="H303" s="4">
        <f t="shared" si="4"/>
        <v>51.02257683333334</v>
      </c>
    </row>
    <row r="304" spans="1:8" ht="14.25">
      <c r="A304" s="1">
        <v>43678</v>
      </c>
      <c r="B304" s="19">
        <v>58.473117</v>
      </c>
      <c r="C304" s="19">
        <v>51.95778</v>
      </c>
      <c r="D304" s="19">
        <v>51.468285</v>
      </c>
      <c r="E304" s="19">
        <v>59.286161</v>
      </c>
      <c r="F304" s="19">
        <v>46.174684</v>
      </c>
      <c r="H304" s="4">
        <f t="shared" si="4"/>
        <v>50.54532966666667</v>
      </c>
    </row>
    <row r="305" spans="1:8" ht="14.25">
      <c r="A305" s="1">
        <v>43709</v>
      </c>
      <c r="B305" s="19">
        <v>42.728243</v>
      </c>
      <c r="C305" s="19">
        <v>50.513891</v>
      </c>
      <c r="D305" s="19">
        <v>52.604766</v>
      </c>
      <c r="E305" s="19">
        <v>55.872103</v>
      </c>
      <c r="F305" s="19">
        <v>51.707494</v>
      </c>
      <c r="H305" s="4">
        <f t="shared" si="4"/>
        <v>49.447513750000006</v>
      </c>
    </row>
    <row r="306" spans="1:8" ht="14.25">
      <c r="A306" s="1">
        <v>43739</v>
      </c>
      <c r="B306" s="19">
        <v>43.492733</v>
      </c>
      <c r="C306" s="19">
        <v>51.136351</v>
      </c>
      <c r="D306" s="19">
        <v>52.519816</v>
      </c>
      <c r="E306" s="19">
        <v>53.237462</v>
      </c>
      <c r="F306" s="19">
        <v>47.730681</v>
      </c>
      <c r="H306" s="4">
        <f t="shared" si="4"/>
        <v>48.05282591666667</v>
      </c>
    </row>
    <row r="307" spans="1:8" ht="14.25">
      <c r="A307" s="1">
        <v>43770</v>
      </c>
      <c r="B307" s="19">
        <v>51.70724</v>
      </c>
      <c r="C307" s="19">
        <v>52.93714</v>
      </c>
      <c r="D307" s="19">
        <v>58.198261</v>
      </c>
      <c r="E307" s="19">
        <v>54.447118</v>
      </c>
      <c r="F307" s="19">
        <v>50.165818</v>
      </c>
      <c r="H307" s="4">
        <f t="shared" si="4"/>
        <v>47.34082025</v>
      </c>
    </row>
    <row r="308" spans="1:8" ht="14.25">
      <c r="A308" s="1">
        <v>43800</v>
      </c>
      <c r="B308" s="19">
        <v>57.910291</v>
      </c>
      <c r="C308" s="19">
        <v>56.409535</v>
      </c>
      <c r="D308" s="19">
        <v>51.266145</v>
      </c>
      <c r="E308" s="19">
        <v>53.766004</v>
      </c>
      <c r="F308" s="19">
        <v>47.188081</v>
      </c>
      <c r="H308" s="4">
        <f t="shared" si="4"/>
        <v>49.10612766666667</v>
      </c>
    </row>
    <row r="309" spans="1:8" ht="14.25">
      <c r="A309" s="1">
        <v>43831</v>
      </c>
      <c r="B309" s="19">
        <v>73.711563</v>
      </c>
      <c r="C309" s="19">
        <v>47.2765</v>
      </c>
      <c r="D309" s="19">
        <v>49.056731</v>
      </c>
      <c r="E309" s="19">
        <v>64.584758</v>
      </c>
      <c r="F309" s="19">
        <v>55.657264</v>
      </c>
      <c r="H309" s="4">
        <f t="shared" si="4"/>
        <v>51.523436333333336</v>
      </c>
    </row>
    <row r="310" spans="1:8" ht="14.25">
      <c r="A310" s="1">
        <v>43862</v>
      </c>
      <c r="B310" s="19">
        <v>62.781768</v>
      </c>
      <c r="C310" s="19">
        <v>52.670854</v>
      </c>
      <c r="D310" s="19">
        <v>49.344175</v>
      </c>
      <c r="E310" s="19">
        <v>63.249473</v>
      </c>
      <c r="F310" s="19">
        <v>51.395127</v>
      </c>
      <c r="H310" s="4">
        <f t="shared" si="4"/>
        <v>53.19213341666667</v>
      </c>
    </row>
    <row r="311" spans="1:8" ht="14.25">
      <c r="A311" s="1">
        <v>43891</v>
      </c>
      <c r="B311" s="19">
        <v>10.684609</v>
      </c>
      <c r="C311" s="19">
        <v>41.371937</v>
      </c>
      <c r="D311" s="19">
        <v>51.372112</v>
      </c>
      <c r="E311" s="19">
        <v>44.30588</v>
      </c>
      <c r="F311" s="19">
        <v>14.891409</v>
      </c>
      <c r="H311" s="4">
        <f t="shared" si="4"/>
        <v>50.57509691666667</v>
      </c>
    </row>
    <row r="312" spans="1:8" ht="14.25">
      <c r="A312" s="1">
        <v>43922</v>
      </c>
      <c r="B312" s="19">
        <v>11.646817</v>
      </c>
      <c r="C312" s="19">
        <v>39.707113</v>
      </c>
      <c r="D312" s="19">
        <v>46.454992</v>
      </c>
      <c r="E312" s="19">
        <v>33.288907</v>
      </c>
      <c r="F312" s="19">
        <v>20.925389</v>
      </c>
      <c r="H312" s="4">
        <f t="shared" si="4"/>
        <v>46.439718500000005</v>
      </c>
    </row>
    <row r="313" spans="1:8" ht="14.25">
      <c r="A313" s="1">
        <v>43952</v>
      </c>
      <c r="B313" s="19">
        <v>32.108254</v>
      </c>
      <c r="C313" s="19">
        <v>34.094096</v>
      </c>
      <c r="D313" s="19">
        <v>46.755539</v>
      </c>
      <c r="E313" s="19">
        <v>45.604004</v>
      </c>
      <c r="F313" s="19">
        <v>32.551157</v>
      </c>
      <c r="H313" s="4">
        <f t="shared" si="4"/>
        <v>44.94814441666667</v>
      </c>
    </row>
    <row r="314" spans="1:8" ht="14.25">
      <c r="A314" s="1">
        <v>43983</v>
      </c>
      <c r="B314" s="19">
        <v>52.788463</v>
      </c>
      <c r="C314" s="19">
        <v>45.015169</v>
      </c>
      <c r="D314" s="19">
        <v>45.524715</v>
      </c>
      <c r="E314" s="19">
        <v>60.491498</v>
      </c>
      <c r="F314" s="19">
        <v>46.513227</v>
      </c>
      <c r="H314" s="4">
        <f t="shared" si="4"/>
        <v>45.752168916666676</v>
      </c>
    </row>
    <row r="315" spans="1:8" ht="14.25">
      <c r="A315" s="1">
        <v>44013</v>
      </c>
      <c r="B315" s="19">
        <v>59.017115</v>
      </c>
      <c r="C315" s="19">
        <v>53.951992</v>
      </c>
      <c r="D315" s="19">
        <v>57.349692</v>
      </c>
      <c r="E315" s="19">
        <v>57.758859</v>
      </c>
      <c r="F315" s="19">
        <v>43.758056</v>
      </c>
      <c r="H315" s="4">
        <f t="shared" si="4"/>
        <v>46.42085108333333</v>
      </c>
    </row>
    <row r="316" spans="1:8" ht="14.25">
      <c r="A316" s="1">
        <v>44044</v>
      </c>
      <c r="B316" s="19">
        <v>50.42751</v>
      </c>
      <c r="C316" s="19">
        <v>46.539724</v>
      </c>
      <c r="D316" s="19">
        <v>52.88179</v>
      </c>
      <c r="E316" s="19">
        <v>56.337503</v>
      </c>
      <c r="F316" s="19">
        <v>49.271958</v>
      </c>
      <c r="H316" s="4">
        <f t="shared" si="4"/>
        <v>45.75038383333333</v>
      </c>
    </row>
    <row r="317" spans="1:8" ht="14.25">
      <c r="A317" s="1">
        <v>44075</v>
      </c>
      <c r="B317" s="19">
        <v>60.462714</v>
      </c>
      <c r="C317" s="19">
        <v>45.794896</v>
      </c>
      <c r="D317" s="19">
        <v>54.248866</v>
      </c>
      <c r="E317" s="19">
        <v>56.312069</v>
      </c>
      <c r="F317" s="19">
        <v>49.013928</v>
      </c>
      <c r="H317" s="4">
        <f t="shared" si="4"/>
        <v>47.22825641666666</v>
      </c>
    </row>
    <row r="318" spans="1:8" ht="14.25">
      <c r="A318" s="1">
        <v>44105</v>
      </c>
      <c r="B318" s="19">
        <v>51.573171</v>
      </c>
      <c r="C318" s="19">
        <v>48.091371</v>
      </c>
      <c r="D318" s="19">
        <v>54.61216</v>
      </c>
      <c r="E318" s="19">
        <v>59.261679</v>
      </c>
      <c r="F318" s="19">
        <v>50.009937</v>
      </c>
      <c r="H318" s="4">
        <f t="shared" si="4"/>
        <v>47.90162624999999</v>
      </c>
    </row>
    <row r="319" spans="1:8" ht="14.25">
      <c r="A319" s="1">
        <v>44136</v>
      </c>
      <c r="B319" s="19">
        <v>46.382811</v>
      </c>
      <c r="C319" s="19">
        <v>50.425407</v>
      </c>
      <c r="D319" s="19">
        <v>49.405591</v>
      </c>
      <c r="E319" s="19">
        <v>54.962233</v>
      </c>
      <c r="F319" s="19">
        <v>43.111704</v>
      </c>
      <c r="H319" s="4">
        <f t="shared" si="4"/>
        <v>47.457923833333325</v>
      </c>
    </row>
    <row r="320" spans="1:8" ht="14.25">
      <c r="A320" s="1">
        <v>44166</v>
      </c>
      <c r="B320" s="19">
        <v>53.846861</v>
      </c>
      <c r="C320" s="19">
        <v>47.529739</v>
      </c>
      <c r="D320" s="19">
        <v>55.698376</v>
      </c>
      <c r="E320" s="19">
        <v>56.673298</v>
      </c>
      <c r="F320" s="19">
        <v>40.331427</v>
      </c>
      <c r="H320" s="4">
        <f t="shared" si="4"/>
        <v>47.11930466666667</v>
      </c>
    </row>
    <row r="321" spans="1:8" ht="14.25">
      <c r="A321" s="1">
        <v>44197</v>
      </c>
      <c r="B321" s="19">
        <v>62.475491</v>
      </c>
      <c r="C321" s="19">
        <v>61.369456</v>
      </c>
      <c r="D321" s="19">
        <v>58.451398</v>
      </c>
      <c r="E321" s="19">
        <v>60.106835</v>
      </c>
      <c r="F321" s="19">
        <v>46.942856</v>
      </c>
      <c r="H321" s="4">
        <f t="shared" si="4"/>
        <v>46.18296533333333</v>
      </c>
    </row>
    <row r="322" spans="1:8" ht="14.25">
      <c r="A322" s="1">
        <v>44228</v>
      </c>
      <c r="B322" s="19">
        <v>64.468757</v>
      </c>
      <c r="C322" s="19">
        <v>48.411919</v>
      </c>
      <c r="D322" s="19">
        <v>60.508175</v>
      </c>
      <c r="E322" s="19">
        <v>59.992441</v>
      </c>
      <c r="F322" s="19">
        <v>48.327935</v>
      </c>
      <c r="H322" s="4">
        <f t="shared" si="4"/>
        <v>46.323547749999996</v>
      </c>
    </row>
    <row r="323" spans="1:8" ht="14.25">
      <c r="A323" s="1">
        <v>44256</v>
      </c>
      <c r="B323" s="19">
        <v>84.068995</v>
      </c>
      <c r="C323" s="19">
        <v>52.386032</v>
      </c>
      <c r="D323" s="19">
        <v>58.302746</v>
      </c>
      <c r="E323" s="19">
        <v>55.081093</v>
      </c>
      <c r="F323" s="19">
        <v>52.334803</v>
      </c>
      <c r="H323" s="4">
        <f t="shared" si="4"/>
        <v>52.43891324999999</v>
      </c>
    </row>
    <row r="324" spans="1:8" ht="14.25">
      <c r="A324" s="1">
        <v>44287</v>
      </c>
      <c r="B324" s="19">
        <v>65.998439</v>
      </c>
      <c r="C324" s="19">
        <v>51.225824</v>
      </c>
      <c r="D324" s="19">
        <v>63.427773</v>
      </c>
      <c r="E324" s="19">
        <v>69.039841</v>
      </c>
      <c r="F324" s="19">
        <v>50.160018</v>
      </c>
      <c r="H324" s="4">
        <f t="shared" si="4"/>
        <v>56.96821508333333</v>
      </c>
    </row>
    <row r="325" spans="1:8" ht="14.25">
      <c r="A325" s="1">
        <v>44317</v>
      </c>
      <c r="B325" s="19">
        <v>69.948887</v>
      </c>
      <c r="C325" s="19">
        <v>56.33935</v>
      </c>
      <c r="D325" s="19">
        <v>64.503908</v>
      </c>
      <c r="E325" s="19">
        <v>60.515601</v>
      </c>
      <c r="F325" s="19">
        <v>57.942048</v>
      </c>
      <c r="H325" s="4">
        <f t="shared" si="4"/>
        <v>60.121601166666665</v>
      </c>
    </row>
    <row r="326" spans="1:8" ht="14.25">
      <c r="A326" s="1">
        <v>44348</v>
      </c>
      <c r="B326" s="19">
        <v>68.273966</v>
      </c>
      <c r="C326" s="19">
        <v>47.571581</v>
      </c>
      <c r="D326" s="19">
        <v>73.513863</v>
      </c>
      <c r="E326" s="19">
        <v>52.197808</v>
      </c>
      <c r="F326" s="19">
        <v>48.011787</v>
      </c>
      <c r="H326" s="4">
        <f t="shared" si="4"/>
        <v>61.41205974999999</v>
      </c>
    </row>
    <row r="327" spans="1:8" ht="14.25">
      <c r="A327" s="1">
        <v>44378</v>
      </c>
      <c r="B327" s="19">
        <v>60.78966</v>
      </c>
      <c r="C327" s="19">
        <v>52.773855</v>
      </c>
      <c r="D327" s="19">
        <v>74.748135</v>
      </c>
      <c r="E327" s="19">
        <v>52.0058</v>
      </c>
      <c r="F327" s="19">
        <v>46.453241</v>
      </c>
      <c r="H327" s="4">
        <f t="shared" si="4"/>
        <v>61.55977183333332</v>
      </c>
    </row>
    <row r="328" spans="1:8" ht="14.25">
      <c r="A328" s="1">
        <v>44409</v>
      </c>
      <c r="B328" s="19">
        <v>66.33406</v>
      </c>
      <c r="C328" s="19">
        <v>46.892537</v>
      </c>
      <c r="D328" s="19">
        <v>67.300849</v>
      </c>
      <c r="E328" s="19">
        <v>55.831383</v>
      </c>
      <c r="F328" s="19">
        <v>45.443527</v>
      </c>
      <c r="H328" s="4">
        <f t="shared" si="4"/>
        <v>62.88531766666666</v>
      </c>
    </row>
    <row r="329" spans="1:8" ht="14.25">
      <c r="A329" s="1">
        <v>44440</v>
      </c>
      <c r="B329" s="19">
        <v>47.582212</v>
      </c>
      <c r="C329" s="19">
        <v>55.012039</v>
      </c>
      <c r="D329" s="19">
        <v>69.750458</v>
      </c>
      <c r="E329" s="19">
        <v>56.946555</v>
      </c>
      <c r="F329" s="19">
        <v>49.577126</v>
      </c>
      <c r="H329" s="4">
        <f t="shared" si="4"/>
        <v>61.811942500000015</v>
      </c>
    </row>
    <row r="330" spans="1:8" ht="14.25">
      <c r="A330" s="1">
        <v>44470</v>
      </c>
      <c r="B330" s="19">
        <v>72.092125</v>
      </c>
      <c r="C330" s="19">
        <v>67.759602</v>
      </c>
      <c r="D330" s="19">
        <v>70.212074</v>
      </c>
      <c r="E330" s="19">
        <v>57.364252</v>
      </c>
      <c r="F330" s="19">
        <v>50.968704</v>
      </c>
      <c r="H330" s="4">
        <f t="shared" si="4"/>
        <v>63.52185533333335</v>
      </c>
    </row>
    <row r="331" spans="1:8" ht="14.25">
      <c r="A331" s="1">
        <v>44501</v>
      </c>
      <c r="B331" s="19">
        <v>69.874235</v>
      </c>
      <c r="C331" s="19">
        <v>59.817006</v>
      </c>
      <c r="D331" s="19">
        <v>76.367476</v>
      </c>
      <c r="E331" s="19">
        <v>58.660263</v>
      </c>
      <c r="F331" s="19">
        <v>49.805267</v>
      </c>
      <c r="H331" s="4">
        <f t="shared" si="4"/>
        <v>65.47947400000001</v>
      </c>
    </row>
    <row r="332" spans="1:8" ht="14.25">
      <c r="A332" s="1">
        <v>44531</v>
      </c>
      <c r="B332" s="19">
        <v>79.673171</v>
      </c>
      <c r="C332" s="19">
        <v>53.927271</v>
      </c>
      <c r="D332" s="19">
        <v>75.633937</v>
      </c>
      <c r="E332" s="19">
        <v>55.492328</v>
      </c>
      <c r="F332" s="19">
        <v>52.690049</v>
      </c>
      <c r="H332" s="4">
        <f t="shared" si="4"/>
        <v>67.63166650000001</v>
      </c>
    </row>
    <row r="333" spans="1:8" ht="14.25">
      <c r="A333" s="1">
        <v>44562</v>
      </c>
      <c r="B333" s="19">
        <v>60.273338</v>
      </c>
      <c r="C333" s="19">
        <v>60.487634</v>
      </c>
      <c r="D333" s="19">
        <v>77.302808</v>
      </c>
      <c r="E333" s="19">
        <v>53.750656</v>
      </c>
      <c r="F333" s="19">
        <v>59.236851</v>
      </c>
      <c r="H333" s="4">
        <f t="shared" si="4"/>
        <v>67.44815375</v>
      </c>
    </row>
    <row r="334" spans="1:8" ht="14.25">
      <c r="A334" s="1">
        <v>44593</v>
      </c>
      <c r="B334" s="19">
        <v>68.08459</v>
      </c>
      <c r="C334" s="19">
        <v>64.178321</v>
      </c>
      <c r="D334" s="19">
        <v>74.594614</v>
      </c>
      <c r="E334" s="19">
        <v>55.815928</v>
      </c>
      <c r="F334" s="19">
        <v>52.980461</v>
      </c>
      <c r="H334" s="4">
        <f t="shared" si="4"/>
        <v>67.74947316666668</v>
      </c>
    </row>
    <row r="335" spans="1:8" ht="14.25">
      <c r="A335" s="1">
        <v>44621</v>
      </c>
      <c r="B335" s="19">
        <v>53.237744</v>
      </c>
      <c r="C335" s="19">
        <v>60.641456</v>
      </c>
      <c r="D335" s="19">
        <v>83.49809</v>
      </c>
      <c r="E335" s="19">
        <v>60.204748</v>
      </c>
      <c r="F335" s="19">
        <v>58.410979</v>
      </c>
      <c r="H335" s="4">
        <f t="shared" si="4"/>
        <v>65.18020225000001</v>
      </c>
    </row>
    <row r="336" spans="1:8" ht="14.25">
      <c r="A336" s="1">
        <v>44652</v>
      </c>
      <c r="B336" s="19">
        <v>52.199599</v>
      </c>
      <c r="C336" s="19">
        <v>62.390516</v>
      </c>
      <c r="D336" s="19">
        <v>79.813246</v>
      </c>
      <c r="E336" s="19">
        <v>57.97143</v>
      </c>
      <c r="F336" s="19">
        <v>51.541296</v>
      </c>
      <c r="H336" s="4">
        <f t="shared" si="4"/>
        <v>64.03029891666667</v>
      </c>
    </row>
    <row r="337" spans="1:8" ht="14.25">
      <c r="A337" s="1">
        <v>44682</v>
      </c>
      <c r="B337" s="19">
        <v>56.690217</v>
      </c>
      <c r="C337" s="19">
        <v>63.086769</v>
      </c>
      <c r="D337" s="19">
        <v>77.932547</v>
      </c>
      <c r="E337" s="19">
        <v>61.265284</v>
      </c>
      <c r="F337" s="19">
        <v>49.261219</v>
      </c>
      <c r="H337" s="4">
        <f t="shared" si="4"/>
        <v>62.92540975</v>
      </c>
    </row>
    <row r="338" spans="1:8" ht="14.25">
      <c r="A338" s="1">
        <v>44713</v>
      </c>
      <c r="B338" s="19">
        <v>50.607924</v>
      </c>
      <c r="C338" s="19">
        <v>68.089382</v>
      </c>
      <c r="D338" s="19">
        <v>74.832632</v>
      </c>
      <c r="E338" s="19">
        <v>64.099877</v>
      </c>
      <c r="F338" s="19">
        <v>54.221164</v>
      </c>
      <c r="H338" s="4">
        <f t="shared" si="4"/>
        <v>61.453239583333335</v>
      </c>
    </row>
    <row r="339" spans="1:8" ht="14.25">
      <c r="A339" s="1">
        <v>44743</v>
      </c>
      <c r="B339" s="19">
        <v>54.783984</v>
      </c>
      <c r="C339" s="19">
        <v>64.922632</v>
      </c>
      <c r="D339" s="19">
        <v>69.2722</v>
      </c>
      <c r="E339" s="19">
        <v>55.139646</v>
      </c>
      <c r="F339" s="19">
        <v>49.662704</v>
      </c>
      <c r="H339" s="4">
        <f t="shared" si="4"/>
        <v>60.952766583333336</v>
      </c>
    </row>
    <row r="340" spans="1:8" ht="14.25">
      <c r="A340" s="1">
        <v>44774</v>
      </c>
      <c r="B340" s="19">
        <v>53.868093</v>
      </c>
      <c r="C340" s="19">
        <v>66.189583</v>
      </c>
      <c r="D340" s="19">
        <v>78.32541</v>
      </c>
      <c r="E340" s="19">
        <v>58.543559</v>
      </c>
      <c r="F340" s="19">
        <v>47.335312</v>
      </c>
      <c r="H340" s="4">
        <f t="shared" si="4"/>
        <v>59.91393600000001</v>
      </c>
    </row>
    <row r="341" spans="1:8" ht="14.25">
      <c r="A341" s="1">
        <v>44805</v>
      </c>
      <c r="B341" s="19">
        <v>56.285442</v>
      </c>
      <c r="C341" s="19">
        <v>66.302488</v>
      </c>
      <c r="D341" s="19">
        <v>81.607608</v>
      </c>
      <c r="E341" s="19">
        <v>56.43981</v>
      </c>
      <c r="F341" s="19">
        <v>41.659104</v>
      </c>
      <c r="H341" s="4">
        <f t="shared" si="4"/>
        <v>60.63920516666667</v>
      </c>
    </row>
    <row r="342" spans="1:8" ht="14.25">
      <c r="A342" s="1">
        <v>44835</v>
      </c>
      <c r="B342" s="19">
        <v>50.699927</v>
      </c>
      <c r="C342" s="19">
        <v>63.229883</v>
      </c>
      <c r="D342" s="19">
        <v>65.412344</v>
      </c>
      <c r="E342" s="19">
        <v>57.598379</v>
      </c>
      <c r="F342" s="19">
        <v>42.204146</v>
      </c>
      <c r="H342" s="4">
        <f t="shared" si="4"/>
        <v>58.856522000000005</v>
      </c>
    </row>
    <row r="343" spans="1:8" ht="14.25">
      <c r="A343" s="1">
        <v>44866</v>
      </c>
      <c r="B343" s="19">
        <v>53.426726</v>
      </c>
      <c r="C343" s="19">
        <v>60.563135</v>
      </c>
      <c r="D343" s="19">
        <v>71.929193</v>
      </c>
      <c r="E343" s="19">
        <v>56.021548</v>
      </c>
      <c r="F343" s="19">
        <v>49.924057</v>
      </c>
      <c r="H343" s="4">
        <f t="shared" si="4"/>
        <v>57.485896249999996</v>
      </c>
    </row>
    <row r="344" spans="1:8" ht="14.25">
      <c r="A344" s="1">
        <v>44896</v>
      </c>
      <c r="B344" s="19">
        <v>42.146226</v>
      </c>
      <c r="C344" s="19">
        <v>65.792064</v>
      </c>
      <c r="D344" s="19">
        <v>70.606844</v>
      </c>
      <c r="E344" s="19">
        <v>60.274851</v>
      </c>
      <c r="F344" s="19">
        <v>54.143247</v>
      </c>
      <c r="H344" s="4">
        <f t="shared" si="4"/>
        <v>54.358650833333336</v>
      </c>
    </row>
    <row r="345" spans="1:8" ht="14.25">
      <c r="A345" s="1">
        <v>44927</v>
      </c>
      <c r="B345" s="19">
        <v>51.495717</v>
      </c>
      <c r="C345" s="19">
        <v>54.556835</v>
      </c>
      <c r="D345" s="19">
        <v>67.747747</v>
      </c>
      <c r="E345" s="19">
        <v>58.984257</v>
      </c>
      <c r="F345" s="19">
        <v>43.871737</v>
      </c>
      <c r="H345" s="4">
        <f t="shared" si="4"/>
        <v>53.62718241666666</v>
      </c>
    </row>
    <row r="346" spans="1:8" ht="14.25">
      <c r="A346" s="1">
        <v>44958</v>
      </c>
      <c r="B346" s="19">
        <v>57.385758</v>
      </c>
      <c r="C346" s="19">
        <v>60.526837</v>
      </c>
      <c r="D346" s="19">
        <v>71.424367</v>
      </c>
      <c r="E346" s="19">
        <v>55.787901</v>
      </c>
      <c r="F346" s="19">
        <v>51.797622</v>
      </c>
      <c r="H346" s="4">
        <f t="shared" si="4"/>
        <v>52.73561308333333</v>
      </c>
    </row>
    <row r="347" spans="1:8" ht="12.75">
      <c r="A347" s="1">
        <v>44986</v>
      </c>
      <c r="B347" s="18">
        <v>54.84604</v>
      </c>
      <c r="C347" s="18">
        <v>61.099861</v>
      </c>
      <c r="D347" s="18">
        <v>66.686884</v>
      </c>
      <c r="E347" s="18">
        <v>58.944177</v>
      </c>
      <c r="F347" s="18">
        <v>45.671373</v>
      </c>
      <c r="H347" s="4">
        <f t="shared" si="4"/>
        <v>52.86963775</v>
      </c>
    </row>
    <row r="348" spans="1:8" ht="12.75">
      <c r="A348" s="1">
        <v>45017</v>
      </c>
      <c r="B348" s="18">
        <v>57.817641</v>
      </c>
      <c r="C348" s="18">
        <v>70.556656</v>
      </c>
      <c r="D348" s="18">
        <v>68.529891</v>
      </c>
      <c r="E348" s="18">
        <v>54.716645</v>
      </c>
      <c r="F348" s="18">
        <v>58.251909</v>
      </c>
      <c r="H348" s="4">
        <f t="shared" si="4"/>
        <v>53.33780791666666</v>
      </c>
    </row>
    <row r="349" spans="1:8" ht="12.75">
      <c r="A349" s="1">
        <v>45047</v>
      </c>
      <c r="B349" s="18">
        <v>51.127727</v>
      </c>
      <c r="C349" s="18">
        <v>52.015653</v>
      </c>
      <c r="D349" s="18">
        <v>67.515171</v>
      </c>
      <c r="E349" s="18">
        <v>53.16589</v>
      </c>
      <c r="F349" s="18">
        <v>51.452565</v>
      </c>
      <c r="H349" s="4">
        <f t="shared" si="4"/>
        <v>52.874267083333336</v>
      </c>
    </row>
    <row r="350" spans="1:8" ht="12.75">
      <c r="A350" s="1">
        <v>45078</v>
      </c>
      <c r="B350" s="18">
        <v>53.975701</v>
      </c>
      <c r="C350" s="18">
        <v>51.363667</v>
      </c>
      <c r="D350" s="18">
        <v>63.105685</v>
      </c>
      <c r="E350" s="18">
        <v>53.991673</v>
      </c>
      <c r="F350" s="18">
        <v>50.993652</v>
      </c>
      <c r="H350" s="4">
        <f t="shared" si="4"/>
        <v>53.154915166666676</v>
      </c>
    </row>
    <row r="351" spans="1:8" ht="12.75">
      <c r="A351" s="1">
        <v>45108</v>
      </c>
      <c r="B351" s="18">
        <v>46.026955</v>
      </c>
      <c r="C351" s="18">
        <v>54.432521</v>
      </c>
      <c r="D351" s="18">
        <v>55.510582</v>
      </c>
      <c r="E351" s="18">
        <v>62.449741</v>
      </c>
      <c r="F351" s="18">
        <v>51.001178</v>
      </c>
      <c r="H351" s="4">
        <f t="shared" si="4"/>
        <v>52.425162750000005</v>
      </c>
    </row>
    <row r="352" spans="1:8" ht="12.75">
      <c r="A352" s="1">
        <v>45139</v>
      </c>
      <c r="B352" s="18">
        <v>35.625769</v>
      </c>
      <c r="C352" s="18">
        <v>54.355678</v>
      </c>
      <c r="D352" s="18">
        <v>58.534786</v>
      </c>
      <c r="E352" s="18">
        <v>56.096422</v>
      </c>
      <c r="F352" s="18">
        <v>53.771704</v>
      </c>
      <c r="H352" s="4">
        <f t="shared" si="4"/>
        <v>50.904969083333334</v>
      </c>
    </row>
    <row r="353" spans="1:8" ht="12.75">
      <c r="A353" s="1">
        <v>45170</v>
      </c>
      <c r="B353" s="18">
        <v>46.000407</v>
      </c>
      <c r="C353" s="18">
        <v>51.388379</v>
      </c>
      <c r="D353" s="18">
        <v>55.726301</v>
      </c>
      <c r="E353" s="18">
        <v>58.979864</v>
      </c>
      <c r="F353" s="18">
        <v>47.601097</v>
      </c>
      <c r="H353" s="4">
        <f t="shared" si="4"/>
        <v>50.04788283333334</v>
      </c>
    </row>
    <row r="354" spans="1:8" ht="12.75">
      <c r="A354" s="1">
        <v>45200</v>
      </c>
      <c r="B354" s="18">
        <v>44.348308</v>
      </c>
      <c r="C354" s="18">
        <v>53.493071</v>
      </c>
      <c r="D354" s="18">
        <v>58.218343</v>
      </c>
      <c r="E354" s="18">
        <v>55.420937</v>
      </c>
      <c r="F354" s="18">
        <v>49.067395</v>
      </c>
      <c r="H354" s="4">
        <f t="shared" si="4"/>
        <v>49.518581250000004</v>
      </c>
    </row>
    <row r="355" spans="1:8" ht="12.75">
      <c r="A355" s="1">
        <v>45231</v>
      </c>
      <c r="B355" s="18">
        <v>42.765155</v>
      </c>
      <c r="C355" s="18">
        <v>52.098691</v>
      </c>
      <c r="D355" s="18">
        <v>55.005836</v>
      </c>
      <c r="E355" s="18">
        <v>61.784848</v>
      </c>
      <c r="F355" s="18">
        <v>50.542606</v>
      </c>
      <c r="H355" s="4">
        <f t="shared" si="4"/>
        <v>48.630117000000006</v>
      </c>
    </row>
    <row r="356" spans="1:8" ht="12.75">
      <c r="A356" s="1">
        <v>45261</v>
      </c>
      <c r="B356" s="18">
        <v>47.427868</v>
      </c>
      <c r="C356" s="18">
        <v>54.119905</v>
      </c>
      <c r="D356" s="18">
        <v>57.938445</v>
      </c>
      <c r="E356" s="18">
        <v>58.625467</v>
      </c>
      <c r="F356" s="18">
        <v>49.943997</v>
      </c>
      <c r="H356" s="4">
        <f>AVERAGE(B345:B356)</f>
        <v>49.07025383333334</v>
      </c>
    </row>
    <row r="357" spans="1:8" ht="12.75">
      <c r="A357" s="1">
        <v>45292</v>
      </c>
      <c r="B357" s="18">
        <v>48.015976</v>
      </c>
      <c r="C357" s="18">
        <v>62.063026</v>
      </c>
      <c r="D357" s="18">
        <v>59.047219</v>
      </c>
      <c r="E357" s="18">
        <v>57.608278</v>
      </c>
      <c r="F357" s="18">
        <v>49.313898</v>
      </c>
      <c r="H357" s="4">
        <f>AVERAGE(B346:B357)</f>
        <v>48.780275416666676</v>
      </c>
    </row>
    <row r="358" spans="1:8" ht="12.75">
      <c r="A358" s="1">
        <v>45323</v>
      </c>
      <c r="B358" s="18">
        <v>47.951693</v>
      </c>
      <c r="C358" s="18">
        <v>55.668384</v>
      </c>
      <c r="D358" s="18">
        <v>55.643895</v>
      </c>
      <c r="E358" s="18">
        <v>53.531535</v>
      </c>
      <c r="F358" s="18">
        <v>45.448317</v>
      </c>
      <c r="H358" s="4">
        <f>AVERAGE(B347:B358)</f>
        <v>47.99410333333333</v>
      </c>
    </row>
    <row r="359" ht="12.75">
      <c r="A359" s="1">
        <v>45352</v>
      </c>
    </row>
    <row r="360" ht="12.75">
      <c r="A360" s="1">
        <v>45383</v>
      </c>
    </row>
    <row r="361" ht="12.75">
      <c r="A361" s="1">
        <v>45413</v>
      </c>
    </row>
    <row r="362" ht="12.75">
      <c r="A362" s="1">
        <v>45444</v>
      </c>
    </row>
    <row r="363" ht="12.75">
      <c r="A363" s="1">
        <v>45474</v>
      </c>
    </row>
    <row r="364" ht="12.75">
      <c r="A364" s="1">
        <v>45505</v>
      </c>
    </row>
    <row r="365" ht="12.75">
      <c r="A365" s="1">
        <v>45536</v>
      </c>
    </row>
    <row r="366" ht="12.75">
      <c r="A366" s="1">
        <v>45566</v>
      </c>
    </row>
    <row r="367" ht="12.75">
      <c r="A367" s="1">
        <v>45597</v>
      </c>
    </row>
    <row r="368" ht="12.75">
      <c r="A368" s="1">
        <v>45627</v>
      </c>
    </row>
  </sheetData>
  <sheetProtection/>
  <hyperlinks>
    <hyperlink ref="I1" r:id="rId1" display="http://www.retailers.com/news/retailindex.html"/>
  </hyperlinks>
  <printOptions/>
  <pageMargins left="0.75" right="0.75" top="1" bottom="1" header="0.5" footer="0.5"/>
  <pageSetup horizontalDpi="600" verticalDpi="600" orientation="portrait" r:id="rId3"/>
  <headerFooter alignWithMargins="0">
    <oddHeader>&amp;L&amp;"Calibri"&amp;11&amp;K000000NONCONFIDENTIAL // EXTERNAL&amp;1#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7"/>
  <sheetViews>
    <sheetView zoomScalePageLayoutView="0" workbookViewId="0" topLeftCell="A1">
      <pane ySplit="1284" topLeftCell="A334" activePane="bottomLeft" state="split"/>
      <selection pane="topLeft" activeCell="H2" sqref="H2"/>
      <selection pane="bottomLeft" activeCell="B355" sqref="B354:H357"/>
    </sheetView>
  </sheetViews>
  <sheetFormatPr defaultColWidth="9.140625" defaultRowHeight="12.75"/>
  <sheetData>
    <row r="1" spans="2:8" ht="52.5">
      <c r="B1" s="10" t="s">
        <v>0</v>
      </c>
      <c r="C1" t="s">
        <v>2</v>
      </c>
      <c r="D1" t="s">
        <v>3</v>
      </c>
      <c r="E1" s="10" t="s">
        <v>4</v>
      </c>
      <c r="F1" t="s">
        <v>5</v>
      </c>
      <c r="H1" t="s">
        <v>60</v>
      </c>
    </row>
    <row r="2" spans="1:6" ht="12.75">
      <c r="A2" s="1">
        <v>34516</v>
      </c>
      <c r="B2" s="4">
        <f>((MONTHLY!B3/MONTHLY!B2)-1)*100</f>
        <v>3.7197120240449077</v>
      </c>
      <c r="C2" s="4">
        <f>((MONTHLY!C3/MONTHLY!C2)-1)*100</f>
        <v>1.8450707420965884</v>
      </c>
      <c r="D2" s="4">
        <f>((MONTHLY!D3/MONTHLY!D2)-1)*100</f>
        <v>1.8167747593077266</v>
      </c>
      <c r="E2" s="4">
        <f>((MONTHLY!E3/MONTHLY!E2)-1)*100</f>
        <v>-1.2584206631753525</v>
      </c>
      <c r="F2" s="4">
        <f>((MONTHLY!F3/MONTHLY!F2)-1)*100</f>
        <v>3.6391797730011</v>
      </c>
    </row>
    <row r="3" spans="1:6" ht="12.75">
      <c r="A3" s="1">
        <v>34547</v>
      </c>
      <c r="B3" s="4">
        <f>((MONTHLY!B4/MONTHLY!B3)-1)*100</f>
        <v>-0.9063360312819291</v>
      </c>
      <c r="C3" s="4">
        <f>((MONTHLY!C4/MONTHLY!C3)-1)*100</f>
        <v>-5.076510951575141</v>
      </c>
      <c r="D3" s="4">
        <f>((MONTHLY!D4/MONTHLY!D3)-1)*100</f>
        <v>-1.4323498427366133</v>
      </c>
      <c r="E3" s="4">
        <f>((MONTHLY!E4/MONTHLY!E3)-1)*100</f>
        <v>1.4780927654856502</v>
      </c>
      <c r="F3" s="4">
        <f>((MONTHLY!F4/MONTHLY!F3)-1)*100</f>
        <v>-3.2937718837157015</v>
      </c>
    </row>
    <row r="4" spans="1:6" ht="12.75">
      <c r="A4" s="1">
        <v>34578</v>
      </c>
      <c r="B4" s="4">
        <f>((MONTHLY!B5/MONTHLY!B4)-1)*100</f>
        <v>-5.081218216033811</v>
      </c>
      <c r="C4" s="4">
        <f>((MONTHLY!C5/MONTHLY!C4)-1)*100</f>
        <v>7.563332800237177</v>
      </c>
      <c r="D4" s="4">
        <f>((MONTHLY!D5/MONTHLY!D4)-1)*100</f>
        <v>5.332129717613676</v>
      </c>
      <c r="E4" s="4">
        <f>((MONTHLY!E5/MONTHLY!E4)-1)*100</f>
        <v>0.0892915684264306</v>
      </c>
      <c r="F4" s="4">
        <f>((MONTHLY!F5/MONTHLY!F4)-1)*100</f>
        <v>0.7997052878771616</v>
      </c>
    </row>
    <row r="5" spans="1:6" ht="12.75">
      <c r="A5" s="1">
        <v>34608</v>
      </c>
      <c r="B5" s="4">
        <f>((MONTHLY!B6/MONTHLY!B5)-1)*100</f>
        <v>2.1534991658740177</v>
      </c>
      <c r="C5" s="4">
        <f>((MONTHLY!C6/MONTHLY!C5)-1)*100</f>
        <v>-5.99734252547478</v>
      </c>
      <c r="D5" s="4">
        <f>((MONTHLY!D6/MONTHLY!D5)-1)*100</f>
        <v>-0.04739202005948906</v>
      </c>
      <c r="E5" s="4">
        <f>((MONTHLY!E6/MONTHLY!E5)-1)*100</f>
        <v>-0.472655152548207</v>
      </c>
      <c r="F5" s="4">
        <f>((MONTHLY!F6/MONTHLY!F5)-1)*100</f>
        <v>1.3272568389510297</v>
      </c>
    </row>
    <row r="6" spans="1:6" ht="12.75">
      <c r="A6" s="1">
        <v>34639</v>
      </c>
      <c r="B6" s="4">
        <f>((MONTHLY!B7/MONTHLY!B6)-1)*100</f>
        <v>13.383553361161127</v>
      </c>
      <c r="C6" s="4">
        <f>((MONTHLY!C7/MONTHLY!C6)-1)*100</f>
        <v>2.2924949026940755</v>
      </c>
      <c r="D6" s="4">
        <f>((MONTHLY!D7/MONTHLY!D6)-1)*100</f>
        <v>0.9243405216343703</v>
      </c>
      <c r="E6" s="4">
        <f>((MONTHLY!E7/MONTHLY!E6)-1)*100</f>
        <v>0.3260902224746065</v>
      </c>
      <c r="F6" s="4">
        <f>((MONTHLY!F7/MONTHLY!F6)-1)*100</f>
        <v>1.8266071910524095</v>
      </c>
    </row>
    <row r="7" spans="1:6" ht="12.75">
      <c r="A7" s="1">
        <v>34669</v>
      </c>
      <c r="B7" s="4">
        <f>((MONTHLY!B8/MONTHLY!B7)-1)*100</f>
        <v>-5.374764337368953</v>
      </c>
      <c r="C7" s="4">
        <f>((MONTHLY!C8/MONTHLY!C7)-1)*100</f>
        <v>0.3667982144061055</v>
      </c>
      <c r="D7" s="4">
        <f>((MONTHLY!D8/MONTHLY!D7)-1)*100</f>
        <v>-3.5912464539775257</v>
      </c>
      <c r="E7" s="4">
        <f>((MONTHLY!E8/MONTHLY!E7)-1)*100</f>
        <v>-0.8173747573218426</v>
      </c>
      <c r="F7" s="4">
        <f>((MONTHLY!F8/MONTHLY!F7)-1)*100</f>
        <v>-4.7730978733807605</v>
      </c>
    </row>
    <row r="8" spans="1:6" ht="12.75">
      <c r="A8" s="1">
        <v>34700</v>
      </c>
      <c r="B8" s="4">
        <f>((MONTHLY!B9/MONTHLY!B8)-1)*100</f>
        <v>-9.039254357677251</v>
      </c>
      <c r="C8" s="4">
        <f>((MONTHLY!C9/MONTHLY!C8)-1)*100</f>
        <v>0.48851277903525503</v>
      </c>
      <c r="D8" s="4">
        <f>((MONTHLY!D9/MONTHLY!D8)-1)*100</f>
        <v>5.4904909920630685</v>
      </c>
      <c r="E8" s="4">
        <f>((MONTHLY!E9/MONTHLY!E8)-1)*100</f>
        <v>0.5268339879877404</v>
      </c>
      <c r="F8" s="4">
        <f>((MONTHLY!F9/MONTHLY!F8)-1)*100</f>
        <v>1.8932908870241238</v>
      </c>
    </row>
    <row r="9" spans="1:6" ht="12.75">
      <c r="A9" s="1">
        <v>34731</v>
      </c>
      <c r="B9" s="4">
        <f>((MONTHLY!B10/MONTHLY!B9)-1)*100</f>
        <v>-2.027629246671181</v>
      </c>
      <c r="C9" s="4">
        <f>((MONTHLY!C10/MONTHLY!C9)-1)*100</f>
        <v>0.16465464684576325</v>
      </c>
      <c r="D9" s="4">
        <f>((MONTHLY!D10/MONTHLY!D9)-1)*100</f>
        <v>5.35014826109419</v>
      </c>
      <c r="E9" s="4">
        <f>((MONTHLY!E10/MONTHLY!E9)-1)*100</f>
        <v>-2.720345471369423</v>
      </c>
      <c r="F9" s="4">
        <f>((MONTHLY!F10/MONTHLY!F9)-1)*100</f>
        <v>0.027347766060570322</v>
      </c>
    </row>
    <row r="10" spans="1:6" ht="12.75">
      <c r="A10" s="1">
        <v>34759</v>
      </c>
      <c r="B10" s="4">
        <f>((MONTHLY!B11/MONTHLY!B10)-1)*100</f>
        <v>-15.89135097253963</v>
      </c>
      <c r="C10" s="4">
        <f>((MONTHLY!C11/MONTHLY!C10)-1)*100</f>
        <v>-0.15957756827591485</v>
      </c>
      <c r="D10" s="4">
        <f>((MONTHLY!D11/MONTHLY!D10)-1)*100</f>
        <v>-5.599762852460843</v>
      </c>
      <c r="E10" s="4">
        <f>((MONTHLY!E11/MONTHLY!E10)-1)*100</f>
        <v>-0.22123633102790752</v>
      </c>
      <c r="F10" s="4">
        <f>((MONTHLY!F11/MONTHLY!F10)-1)*100</f>
        <v>-4.403326455679513</v>
      </c>
    </row>
    <row r="11" spans="1:6" ht="12.75">
      <c r="A11" s="1">
        <v>34790</v>
      </c>
      <c r="B11" s="4">
        <f>((MONTHLY!B12/MONTHLY!B11)-1)*100</f>
        <v>20.853087918996316</v>
      </c>
      <c r="C11" s="4">
        <f>((MONTHLY!C12/MONTHLY!C11)-1)*100</f>
        <v>-3.6354611529025194</v>
      </c>
      <c r="D11" s="4">
        <f>((MONTHLY!D12/MONTHLY!D11)-1)*100</f>
        <v>-2.686386581721223</v>
      </c>
      <c r="E11" s="4">
        <f>((MONTHLY!E12/MONTHLY!E11)-1)*100</f>
        <v>5.520299277668994</v>
      </c>
      <c r="F11" s="4">
        <f>((MONTHLY!F12/MONTHLY!F11)-1)*100</f>
        <v>0.21880747440112813</v>
      </c>
    </row>
    <row r="12" spans="1:8" ht="12.75">
      <c r="A12" s="1">
        <v>34820</v>
      </c>
      <c r="B12" s="4">
        <f>((MONTHLY!B13/MONTHLY!B12)-1)*100</f>
        <v>-6.694884560122993</v>
      </c>
      <c r="C12" s="4">
        <f>((MONTHLY!C13/MONTHLY!C12)-1)*100</f>
        <v>-0.9950714794246807</v>
      </c>
      <c r="D12" s="4">
        <f>((MONTHLY!D13/MONTHLY!D12)-1)*100</f>
        <v>0.5799099622741721</v>
      </c>
      <c r="E12" s="4">
        <f>((MONTHLY!E13/MONTHLY!E12)-1)*100</f>
        <v>-9.871608746232251</v>
      </c>
      <c r="F12" s="4">
        <f>((MONTHLY!F13/MONTHLY!F12)-1)*100</f>
        <v>0.8194669562378465</v>
      </c>
      <c r="H12" s="4"/>
    </row>
    <row r="13" spans="1:8" ht="12.75">
      <c r="A13" s="1">
        <v>34851</v>
      </c>
      <c r="B13" s="4">
        <f>((MONTHLY!B14/MONTHLY!B13)-1)*100</f>
        <v>-0.24762147435574144</v>
      </c>
      <c r="C13" s="4">
        <f>((MONTHLY!C14/MONTHLY!C13)-1)*100</f>
        <v>0.1374728144794668</v>
      </c>
      <c r="D13" s="4">
        <f>((MONTHLY!D14/MONTHLY!D13)-1)*100</f>
        <v>-2.5701023493172825</v>
      </c>
      <c r="E13" s="4">
        <f>((MONTHLY!E14/MONTHLY!E13)-1)*100</f>
        <v>6.518608033122941</v>
      </c>
      <c r="F13" s="4">
        <f>((MONTHLY!F14/MONTHLY!F13)-1)*100</f>
        <v>1.7403650295414907</v>
      </c>
      <c r="H13" s="4"/>
    </row>
    <row r="14" spans="1:8" ht="12.75">
      <c r="A14" s="1">
        <v>34881</v>
      </c>
      <c r="B14" s="4">
        <f>((MONTHLY!B15/MONTHLY!B14)-1)*100</f>
        <v>2.8734012573546464</v>
      </c>
      <c r="C14" s="4">
        <f>((MONTHLY!C15/MONTHLY!C14)-1)*100</f>
        <v>-0.6252153905530577</v>
      </c>
      <c r="D14" s="4">
        <f>((MONTHLY!D15/MONTHLY!D14)-1)*100</f>
        <v>2.7150430367446354</v>
      </c>
      <c r="E14" s="4">
        <f>((MONTHLY!E15/MONTHLY!E14)-1)*100</f>
        <v>0.615554529698148</v>
      </c>
      <c r="F14" s="4">
        <f>((MONTHLY!F15/MONTHLY!F14)-1)*100</f>
        <v>0.07264922928278406</v>
      </c>
      <c r="H14" s="4">
        <f>((MONTHLY!H15/MONTHLY!H14)-1)*100</f>
        <v>-0.9356576348266588</v>
      </c>
    </row>
    <row r="15" spans="1:8" ht="12.75">
      <c r="A15" s="1">
        <v>34912</v>
      </c>
      <c r="B15" s="4">
        <f>((MONTHLY!B16/MONTHLY!B15)-1)*100</f>
        <v>16.21777277298375</v>
      </c>
      <c r="C15" s="4">
        <f>((MONTHLY!C16/MONTHLY!C15)-1)*100</f>
        <v>0.4463888210698874</v>
      </c>
      <c r="D15" s="4">
        <f>((MONTHLY!D16/MONTHLY!D15)-1)*100</f>
        <v>1.1678135527577682</v>
      </c>
      <c r="E15" s="4">
        <f>((MONTHLY!E16/MONTHLY!E15)-1)*100</f>
        <v>-3.610975389175841</v>
      </c>
      <c r="F15" s="4">
        <f>((MONTHLY!F16/MONTHLY!F15)-1)*100</f>
        <v>2.271808359902394</v>
      </c>
      <c r="H15" s="4">
        <f>((MONTHLY!H16/MONTHLY!H15)-1)*100</f>
        <v>0.42988378996968724</v>
      </c>
    </row>
    <row r="16" spans="1:8" ht="12.75">
      <c r="A16" s="1">
        <v>34943</v>
      </c>
      <c r="B16" s="4">
        <f>((MONTHLY!B17/MONTHLY!B16)-1)*100</f>
        <v>-21.65445621665565</v>
      </c>
      <c r="C16" s="4">
        <f>((MONTHLY!C17/MONTHLY!C16)-1)*100</f>
        <v>-1.808311061510226</v>
      </c>
      <c r="D16" s="4">
        <f>((MONTHLY!D17/MONTHLY!D16)-1)*100</f>
        <v>-3.908238867348701</v>
      </c>
      <c r="E16" s="4">
        <f>((MONTHLY!E17/MONTHLY!E16)-1)*100</f>
        <v>1.426827187143398</v>
      </c>
      <c r="F16" s="4">
        <f>((MONTHLY!F17/MONTHLY!F16)-1)*100</f>
        <v>1.5087859192292719</v>
      </c>
      <c r="H16" s="4">
        <f>((MONTHLY!H17/MONTHLY!H16)-1)*100</f>
        <v>-1.1233908419391758</v>
      </c>
    </row>
    <row r="17" spans="1:8" ht="12.75">
      <c r="A17" s="1">
        <v>34973</v>
      </c>
      <c r="B17" s="4">
        <f>((MONTHLY!B18/MONTHLY!B17)-1)*100</f>
        <v>8.808548415224537</v>
      </c>
      <c r="C17" s="4">
        <f>((MONTHLY!C18/MONTHLY!C17)-1)*100</f>
        <v>9.213584592791268</v>
      </c>
      <c r="D17" s="4">
        <f>((MONTHLY!D18/MONTHLY!D17)-1)*100</f>
        <v>1.9013653197936797</v>
      </c>
      <c r="E17" s="4">
        <f>((MONTHLY!E18/MONTHLY!E17)-1)*100</f>
        <v>5.29763940966721</v>
      </c>
      <c r="F17" s="4">
        <f>((MONTHLY!F18/MONTHLY!F17)-1)*100</f>
        <v>-0.27703114314074906</v>
      </c>
      <c r="H17" s="4">
        <f>((MONTHLY!H18/MONTHLY!H17)-1)*100</f>
        <v>-0.6739155185232937</v>
      </c>
    </row>
    <row r="18" spans="1:8" ht="12.75">
      <c r="A18" s="1">
        <v>35004</v>
      </c>
      <c r="B18" s="4">
        <f>((MONTHLY!B19/MONTHLY!B18)-1)*100</f>
        <v>-20.317114897475165</v>
      </c>
      <c r="C18" s="4">
        <f>((MONTHLY!C19/MONTHLY!C18)-1)*100</f>
        <v>-5.021379183122354</v>
      </c>
      <c r="D18" s="4">
        <f>((MONTHLY!D19/MONTHLY!D18)-1)*100</f>
        <v>-3.0798479964995407</v>
      </c>
      <c r="E18" s="4">
        <f>((MONTHLY!E19/MONTHLY!E18)-1)*100</f>
        <v>-3.6675903726766768</v>
      </c>
      <c r="F18" s="4">
        <f>((MONTHLY!F19/MONTHLY!F18)-1)*100</f>
        <v>-1.8481007797670257</v>
      </c>
      <c r="H18" s="4">
        <f>((MONTHLY!H19/MONTHLY!H18)-1)*100</f>
        <v>-3.46922997901965</v>
      </c>
    </row>
    <row r="19" spans="1:8" ht="12.75">
      <c r="A19" s="1">
        <v>35034</v>
      </c>
      <c r="B19" s="4">
        <f>((MONTHLY!B20/MONTHLY!B19)-1)*100</f>
        <v>25.24592867149895</v>
      </c>
      <c r="C19" s="4">
        <f>((MONTHLY!C20/MONTHLY!C19)-1)*100</f>
        <v>-2.3286755384898217</v>
      </c>
      <c r="D19" s="4">
        <f>((MONTHLY!D20/MONTHLY!D19)-1)*100</f>
        <v>1.0671870458500932</v>
      </c>
      <c r="E19" s="4">
        <f>((MONTHLY!E20/MONTHLY!E19)-1)*100</f>
        <v>-0.4645654590514581</v>
      </c>
      <c r="F19" s="4">
        <f>((MONTHLY!F20/MONTHLY!F19)-1)*100</f>
        <v>0.38713112140282835</v>
      </c>
      <c r="H19" s="4">
        <f>((MONTHLY!H20/MONTHLY!H19)-1)*100</f>
        <v>-1.3757269006680617</v>
      </c>
    </row>
    <row r="20" spans="1:8" ht="12.75">
      <c r="A20" s="1">
        <v>35065</v>
      </c>
      <c r="B20" s="4">
        <f>((MONTHLY!B21/MONTHLY!B20)-1)*100</f>
        <v>17.93970267138656</v>
      </c>
      <c r="C20" s="4">
        <f>((MONTHLY!C21/MONTHLY!C20)-1)*100</f>
        <v>-3.1800536417145975</v>
      </c>
      <c r="D20" s="4">
        <f>((MONTHLY!D21/MONTHLY!D20)-1)*100</f>
        <v>-0.3487094470928098</v>
      </c>
      <c r="E20" s="4">
        <f>((MONTHLY!E21/MONTHLY!E20)-1)*100</f>
        <v>-0.9588640401612114</v>
      </c>
      <c r="F20" s="4">
        <f>((MONTHLY!F21/MONTHLY!F20)-1)*100</f>
        <v>1.4357826513071048</v>
      </c>
      <c r="H20" s="4">
        <f>((MONTHLY!H21/MONTHLY!H20)-1)*100</f>
        <v>0.9969607462681385</v>
      </c>
    </row>
    <row r="21" spans="1:8" ht="12.75">
      <c r="A21" s="1">
        <v>35096</v>
      </c>
      <c r="B21" s="4">
        <f>((MONTHLY!B22/MONTHLY!B21)-1)*100</f>
        <v>-25.142439375126692</v>
      </c>
      <c r="C21" s="4">
        <f>((MONTHLY!C22/MONTHLY!C21)-1)*100</f>
        <v>2.4704138664686237</v>
      </c>
      <c r="D21" s="4">
        <f>((MONTHLY!D22/MONTHLY!D21)-1)*100</f>
        <v>-4.699837603739033</v>
      </c>
      <c r="E21" s="4">
        <f>((MONTHLY!E22/MONTHLY!E21)-1)*100</f>
        <v>-1.0276486504124271</v>
      </c>
      <c r="F21" s="4">
        <f>((MONTHLY!F22/MONTHLY!F21)-1)*100</f>
        <v>-0.9635286771684903</v>
      </c>
      <c r="H21" s="4">
        <f>((MONTHLY!H22/MONTHLY!H21)-1)*100</f>
        <v>-1.2998152349598557</v>
      </c>
    </row>
    <row r="22" spans="1:8" ht="12.75">
      <c r="A22" s="1">
        <v>35125</v>
      </c>
      <c r="B22" s="4">
        <f>((MONTHLY!B23/MONTHLY!B22)-1)*100</f>
        <v>11.594917797317983</v>
      </c>
      <c r="C22" s="4">
        <f>((MONTHLY!C23/MONTHLY!C22)-1)*100</f>
        <v>0.748493875191758</v>
      </c>
      <c r="D22" s="4">
        <f>((MONTHLY!D23/MONTHLY!D22)-1)*100</f>
        <v>2.8895810458377857</v>
      </c>
      <c r="E22" s="4">
        <f>((MONTHLY!E23/MONTHLY!E22)-1)*100</f>
        <v>2.8085000107561653</v>
      </c>
      <c r="F22" s="4">
        <f>((MONTHLY!F23/MONTHLY!F22)-1)*100</f>
        <v>-0.3685070388182776</v>
      </c>
      <c r="H22" s="4">
        <f>((MONTHLY!H23/MONTHLY!H22)-1)*100</f>
        <v>0.9368086811466059</v>
      </c>
    </row>
    <row r="23" spans="1:8" ht="12.75">
      <c r="A23" s="1">
        <v>35156</v>
      </c>
      <c r="B23" s="4">
        <f>((MONTHLY!B24/MONTHLY!B23)-1)*100</f>
        <v>3.148036465293824</v>
      </c>
      <c r="C23" s="4">
        <f>((MONTHLY!C24/MONTHLY!C23)-1)*100</f>
        <v>-4.071931706478759</v>
      </c>
      <c r="D23" s="4">
        <f>((MONTHLY!D24/MONTHLY!D23)-1)*100</f>
        <v>2.5195727808516866</v>
      </c>
      <c r="E23" s="4">
        <f>((MONTHLY!E24/MONTHLY!E23)-1)*100</f>
        <v>-2.7120213675032256</v>
      </c>
      <c r="F23" s="4">
        <f>((MONTHLY!F24/MONTHLY!F23)-1)*100</f>
        <v>2.080781040218138</v>
      </c>
      <c r="H23" s="4">
        <f>((MONTHLY!H24/MONTHLY!H23)-1)*100</f>
        <v>-0.3343259897660933</v>
      </c>
    </row>
    <row r="24" spans="1:8" ht="12.75">
      <c r="A24" s="1">
        <v>35186</v>
      </c>
      <c r="B24" s="4">
        <f>((MONTHLY!B25/MONTHLY!B24)-1)*100</f>
        <v>-2.704631907715893</v>
      </c>
      <c r="C24" s="4">
        <f>((MONTHLY!C25/MONTHLY!C24)-1)*100</f>
        <v>2.611372702343817</v>
      </c>
      <c r="D24" s="4">
        <f>((MONTHLY!D25/MONTHLY!D24)-1)*100</f>
        <v>-1.2031352374900828</v>
      </c>
      <c r="E24" s="4">
        <f>((MONTHLY!E25/MONTHLY!E24)-1)*100</f>
        <v>1.172934630483824</v>
      </c>
      <c r="F24" s="4">
        <f>((MONTHLY!F25/MONTHLY!F24)-1)*100</f>
        <v>1.655100945182575</v>
      </c>
      <c r="H24" s="4">
        <f>((MONTHLY!H25/MONTHLY!H24)-1)*100</f>
        <v>0.02661536489612093</v>
      </c>
    </row>
    <row r="25" spans="1:8" ht="12.75">
      <c r="A25" s="1">
        <v>35217</v>
      </c>
      <c r="B25" s="4">
        <f>((MONTHLY!B26/MONTHLY!B25)-1)*100</f>
        <v>3.3076686939333078</v>
      </c>
      <c r="C25" s="4">
        <f>((MONTHLY!C26/MONTHLY!C25)-1)*100</f>
        <v>-0.9139049088699891</v>
      </c>
      <c r="D25" s="4">
        <f>((MONTHLY!D26/MONTHLY!D25)-1)*100</f>
        <v>1.6902740460687404</v>
      </c>
      <c r="E25" s="4">
        <f>((MONTHLY!E26/MONTHLY!E25)-1)*100</f>
        <v>-1.875404733530106</v>
      </c>
      <c r="F25" s="4">
        <f>((MONTHLY!F26/MONTHLY!F25)-1)*100</f>
        <v>-2.549174270511856</v>
      </c>
      <c r="H25" s="4">
        <f>((MONTHLY!H26/MONTHLY!H25)-1)*100</f>
        <v>0.32086617465083567</v>
      </c>
    </row>
    <row r="26" spans="1:8" ht="12.75">
      <c r="A26" s="1">
        <v>35247</v>
      </c>
      <c r="B26" s="4">
        <f>((MONTHLY!B27/MONTHLY!B26)-1)*100</f>
        <v>0.13667065933222755</v>
      </c>
      <c r="C26" s="4">
        <f>((MONTHLY!C27/MONTHLY!C26)-1)*100</f>
        <v>-0.518754747383765</v>
      </c>
      <c r="D26" s="4">
        <f>((MONTHLY!D27/MONTHLY!D26)-1)*100</f>
        <v>-2.985457036174166</v>
      </c>
      <c r="E26" s="4">
        <f>((MONTHLY!E27/MONTHLY!E26)-1)*100</f>
        <v>-0.3055615256637001</v>
      </c>
      <c r="F26" s="4">
        <f>((MONTHLY!F27/MONTHLY!F26)-1)*100</f>
        <v>-2.3725233792850964</v>
      </c>
      <c r="H26" s="4">
        <f>((MONTHLY!H27/MONTHLY!H26)-1)*100</f>
        <v>0.0957254213868941</v>
      </c>
    </row>
    <row r="27" spans="1:8" ht="12.75">
      <c r="A27" s="1">
        <v>35278</v>
      </c>
      <c r="B27" s="4">
        <f>((MONTHLY!B28/MONTHLY!B27)-1)*100</f>
        <v>-9.069344371103716</v>
      </c>
      <c r="C27" s="4">
        <f>((MONTHLY!C28/MONTHLY!C27)-1)*100</f>
        <v>3.1112520537809996</v>
      </c>
      <c r="D27" s="4">
        <f>((MONTHLY!D28/MONTHLY!D27)-1)*100</f>
        <v>2.404473653270922</v>
      </c>
      <c r="E27" s="4">
        <f>((MONTHLY!E28/MONTHLY!E27)-1)*100</f>
        <v>2.2520131667141507</v>
      </c>
      <c r="F27" s="4">
        <f>((MONTHLY!F28/MONTHLY!F27)-1)*100</f>
        <v>2.055878837766034</v>
      </c>
      <c r="H27" s="4">
        <f>((MONTHLY!H28/MONTHLY!H27)-1)*100</f>
        <v>-2.0454510959929117</v>
      </c>
    </row>
    <row r="28" spans="1:8" ht="12.75">
      <c r="A28" s="1">
        <v>35309</v>
      </c>
      <c r="B28" s="4">
        <f>((MONTHLY!B29/MONTHLY!B28)-1)*100</f>
        <v>19.310820707887565</v>
      </c>
      <c r="C28" s="4">
        <f>((MONTHLY!C29/MONTHLY!C28)-1)*100</f>
        <v>1.4270767398775197</v>
      </c>
      <c r="D28" s="4">
        <f>((MONTHLY!D29/MONTHLY!D28)-1)*100</f>
        <v>-2.6649666857288756</v>
      </c>
      <c r="E28" s="4">
        <f>((MONTHLY!E29/MONTHLY!E28)-1)*100</f>
        <v>-0.4848610141684806</v>
      </c>
      <c r="F28" s="4">
        <f>((MONTHLY!F29/MONTHLY!F28)-1)*100</f>
        <v>-0.6137520340835589</v>
      </c>
      <c r="H28" s="4">
        <f>((MONTHLY!H29/MONTHLY!H28)-1)*100</f>
        <v>1.607195188355326</v>
      </c>
    </row>
    <row r="29" spans="1:8" ht="12.75">
      <c r="A29" s="1">
        <v>35339</v>
      </c>
      <c r="B29" s="4">
        <f>((MONTHLY!B30/MONTHLY!B29)-1)*100</f>
        <v>-4.216513685739132</v>
      </c>
      <c r="C29" s="4">
        <f>((MONTHLY!C30/MONTHLY!C29)-1)*100</f>
        <v>-2.001659188799876</v>
      </c>
      <c r="D29" s="4">
        <f>((MONTHLY!D30/MONTHLY!D29)-1)*100</f>
        <v>-2.0936122274237134</v>
      </c>
      <c r="E29" s="4">
        <f>((MONTHLY!E30/MONTHLY!E29)-1)*100</f>
        <v>-3.027474013565312</v>
      </c>
      <c r="F29" s="4">
        <f>((MONTHLY!F30/MONTHLY!F29)-1)*100</f>
        <v>-1.3802745419446594</v>
      </c>
      <c r="H29" s="4">
        <f>((MONTHLY!H30/MONTHLY!H29)-1)*100</f>
        <v>0.5102549629019792</v>
      </c>
    </row>
    <row r="30" spans="1:8" ht="12.75">
      <c r="A30" s="1">
        <v>35370</v>
      </c>
      <c r="B30" s="4">
        <f>((MONTHLY!B31/MONTHLY!B30)-1)*100</f>
        <v>-14.563835426245264</v>
      </c>
      <c r="C30" s="4">
        <f>((MONTHLY!C31/MONTHLY!C30)-1)*100</f>
        <v>0.6354364216374808</v>
      </c>
      <c r="D30" s="4">
        <f>((MONTHLY!D31/MONTHLY!D30)-1)*100</f>
        <v>4.221289250590399</v>
      </c>
      <c r="E30" s="4">
        <f>((MONTHLY!E31/MONTHLY!E30)-1)*100</f>
        <v>0.9556544169323278</v>
      </c>
      <c r="F30" s="4">
        <f>((MONTHLY!F31/MONTHLY!F30)-1)*100</f>
        <v>-2.2529094869433997</v>
      </c>
      <c r="H30" s="4">
        <f>((MONTHLY!H31/MONTHLY!H30)-1)*100</f>
        <v>0.9142116793905197</v>
      </c>
    </row>
    <row r="31" spans="1:8" ht="12.75">
      <c r="A31" s="1">
        <v>35400</v>
      </c>
      <c r="B31" s="4">
        <f>((MONTHLY!B32/MONTHLY!B31)-1)*100</f>
        <v>-1.0910012283941173</v>
      </c>
      <c r="C31" s="4">
        <f>((MONTHLY!C32/MONTHLY!C31)-1)*100</f>
        <v>0.583396704439787</v>
      </c>
      <c r="D31" s="4">
        <f>((MONTHLY!D32/MONTHLY!D31)-1)*100</f>
        <v>-1.9684109041276154</v>
      </c>
      <c r="E31" s="4">
        <f>((MONTHLY!E32/MONTHLY!E31)-1)*100</f>
        <v>-0.3345388332332888</v>
      </c>
      <c r="F31" s="4">
        <f>((MONTHLY!F32/MONTHLY!F31)-1)*100</f>
        <v>2.258032549253852</v>
      </c>
      <c r="H31" s="4">
        <f>((MONTHLY!H32/MONTHLY!H31)-1)*100</f>
        <v>-0.8407149070697617</v>
      </c>
    </row>
    <row r="32" spans="1:8" ht="12.75">
      <c r="A32" s="1">
        <v>35431</v>
      </c>
      <c r="B32" s="4">
        <f>((MONTHLY!B33/MONTHLY!B32)-1)*100</f>
        <v>10.861699453528084</v>
      </c>
      <c r="C32" s="4">
        <f>((MONTHLY!C33/MONTHLY!C32)-1)*100</f>
        <v>-5.102538026026771</v>
      </c>
      <c r="D32" s="4">
        <f>((MONTHLY!D33/MONTHLY!D32)-1)*100</f>
        <v>1.995542109525128</v>
      </c>
      <c r="E32" s="4">
        <f>((MONTHLY!E33/MONTHLY!E32)-1)*100</f>
        <v>5.305258322021733</v>
      </c>
      <c r="F32" s="4">
        <f>((MONTHLY!F33/MONTHLY!F32)-1)*100</f>
        <v>-0.9073156091889079</v>
      </c>
      <c r="H32" s="4">
        <f>((MONTHLY!H33/MONTHLY!H32)-1)*100</f>
        <v>-1.5294764679174233</v>
      </c>
    </row>
    <row r="33" spans="1:8" ht="12.75">
      <c r="A33" s="1">
        <v>35462</v>
      </c>
      <c r="B33" s="4">
        <f>((MONTHLY!B34/MONTHLY!B33)-1)*100</f>
        <v>4.087160267167578</v>
      </c>
      <c r="C33" s="4">
        <f>((MONTHLY!C34/MONTHLY!C33)-1)*100</f>
        <v>-1.1132063892671074</v>
      </c>
      <c r="D33" s="4">
        <f>((MONTHLY!D34/MONTHLY!D33)-1)*100</f>
        <v>-0.2628879798322825</v>
      </c>
      <c r="E33" s="4">
        <f>((MONTHLY!E34/MONTHLY!E33)-1)*100</f>
        <v>-1.967355071685306</v>
      </c>
      <c r="F33" s="4">
        <f>((MONTHLY!F34/MONTHLY!F33)-1)*100</f>
        <v>1.8642314286222206</v>
      </c>
      <c r="H33" s="4">
        <f>((MONTHLY!H34/MONTHLY!H33)-1)*100</f>
        <v>1.2992452263566934</v>
      </c>
    </row>
    <row r="34" spans="1:8" ht="12.75">
      <c r="A34" s="1">
        <v>35490</v>
      </c>
      <c r="B34" s="4">
        <f>((MONTHLY!B35/MONTHLY!B34)-1)*100</f>
        <v>-4.551605802187386</v>
      </c>
      <c r="C34" s="4">
        <f>((MONTHLY!C35/MONTHLY!C34)-1)*100</f>
        <v>-0.22130856172811741</v>
      </c>
      <c r="D34" s="4">
        <f>((MONTHLY!D35/MONTHLY!D34)-1)*100</f>
        <v>0.9896170956890327</v>
      </c>
      <c r="E34" s="4">
        <f>((MONTHLY!E35/MONTHLY!E34)-1)*100</f>
        <v>-1.9303790126899645</v>
      </c>
      <c r="F34" s="4">
        <f>((MONTHLY!F35/MONTHLY!F34)-1)*100</f>
        <v>3.191105278266626</v>
      </c>
      <c r="H34" s="4">
        <f>((MONTHLY!H35/MONTHLY!H34)-1)*100</f>
        <v>0.03387336131983609</v>
      </c>
    </row>
    <row r="35" spans="1:8" ht="12.75">
      <c r="A35" s="1">
        <v>35521</v>
      </c>
      <c r="B35" s="4">
        <f>((MONTHLY!B36/MONTHLY!B35)-1)*100</f>
        <v>0.8870065126016069</v>
      </c>
      <c r="C35" s="4">
        <f>((MONTHLY!C36/MONTHLY!C35)-1)*100</f>
        <v>2.5552474702956296</v>
      </c>
      <c r="D35" s="4">
        <f>((MONTHLY!D36/MONTHLY!D35)-1)*100</f>
        <v>-0.5032461747991657</v>
      </c>
      <c r="E35" s="4">
        <f>((MONTHLY!E36/MONTHLY!E35)-1)*100</f>
        <v>-0.9472668911210125</v>
      </c>
      <c r="F35" s="4">
        <f>((MONTHLY!F36/MONTHLY!F35)-1)*100</f>
        <v>-1.1522591426367024</v>
      </c>
      <c r="H35" s="4">
        <f>((MONTHLY!H36/MONTHLY!H35)-1)*100</f>
        <v>-0.1517859492718765</v>
      </c>
    </row>
    <row r="36" spans="1:8" ht="12.75">
      <c r="A36" s="1">
        <v>35551</v>
      </c>
      <c r="B36" s="4">
        <f>((MONTHLY!B37/MONTHLY!B36)-1)*100</f>
        <v>-8.472456092695356</v>
      </c>
      <c r="C36" s="4">
        <f>((MONTHLY!C37/MONTHLY!C36)-1)*100</f>
        <v>-4.543188603029069</v>
      </c>
      <c r="D36" s="4">
        <f>((MONTHLY!D37/MONTHLY!D36)-1)*100</f>
        <v>-1.0234637619267795</v>
      </c>
      <c r="E36" s="4">
        <f>((MONTHLY!E37/MONTHLY!E36)-1)*100</f>
        <v>1.234664069130731</v>
      </c>
      <c r="F36" s="4">
        <f>((MONTHLY!F37/MONTHLY!F36)-1)*100</f>
        <v>-3.162286911123746</v>
      </c>
      <c r="H36" s="4">
        <f>((MONTHLY!H37/MONTHLY!H36)-1)*100</f>
        <v>-0.6291622523207141</v>
      </c>
    </row>
    <row r="37" spans="1:8" ht="12.75">
      <c r="A37" s="1">
        <v>35582</v>
      </c>
      <c r="B37" s="4">
        <f>((MONTHLY!B38/MONTHLY!B37)-1)*100</f>
        <v>9.92631655162841</v>
      </c>
      <c r="C37" s="4">
        <f>((MONTHLY!C38/MONTHLY!C37)-1)*100</f>
        <v>4.029418363640258</v>
      </c>
      <c r="D37" s="4">
        <f>((MONTHLY!D38/MONTHLY!D37)-1)*100</f>
        <v>-1.5794695640908518</v>
      </c>
      <c r="E37" s="4">
        <f>((MONTHLY!E38/MONTHLY!E37)-1)*100</f>
        <v>-0.25211733077015186</v>
      </c>
      <c r="F37" s="4">
        <f>((MONTHLY!F38/MONTHLY!F37)-1)*100</f>
        <v>1.9836937614991612</v>
      </c>
      <c r="H37" s="4">
        <f>((MONTHLY!H38/MONTHLY!H37)-1)*100</f>
        <v>-0.14542855131008947</v>
      </c>
    </row>
    <row r="38" spans="1:8" ht="12.75">
      <c r="A38" s="1">
        <v>35612</v>
      </c>
      <c r="B38" s="4">
        <f>((MONTHLY!B39/MONTHLY!B38)-1)*100</f>
        <v>1.2579441266034275</v>
      </c>
      <c r="C38" s="4">
        <f>((MONTHLY!C39/MONTHLY!C38)-1)*100</f>
        <v>-0.07855475141904655</v>
      </c>
      <c r="D38" s="4">
        <f>((MONTHLY!D39/MONTHLY!D38)-1)*100</f>
        <v>1.0284563730273089</v>
      </c>
      <c r="E38" s="4">
        <f>((MONTHLY!E39/MONTHLY!E38)-1)*100</f>
        <v>1.7126670769018526</v>
      </c>
      <c r="F38" s="4">
        <f>((MONTHLY!F39/MONTHLY!F38)-1)*100</f>
        <v>2.3084124802864814</v>
      </c>
      <c r="H38" s="4">
        <f>((MONTHLY!H39/MONTHLY!H38)-1)*100</f>
        <v>-0.05097501086933631</v>
      </c>
    </row>
    <row r="39" spans="1:8" ht="12.75">
      <c r="A39" s="1">
        <v>35643</v>
      </c>
      <c r="B39" s="4">
        <f>((MONTHLY!B40/MONTHLY!B39)-1)*100</f>
        <v>9.46557710902136</v>
      </c>
      <c r="C39" s="4">
        <f>((MONTHLY!C40/MONTHLY!C39)-1)*100</f>
        <v>2.922862872239129</v>
      </c>
      <c r="D39" s="4">
        <f>((MONTHLY!D40/MONTHLY!D39)-1)*100</f>
        <v>-3.3549853718228606</v>
      </c>
      <c r="E39" s="4">
        <f>((MONTHLY!E40/MONTHLY!E39)-1)*100</f>
        <v>-2.8710799697408307</v>
      </c>
      <c r="F39" s="4">
        <f>((MONTHLY!F40/MONTHLY!F39)-1)*100</f>
        <v>-2.431934646836431</v>
      </c>
      <c r="H39" s="4">
        <f>((MONTHLY!H40/MONTHLY!H39)-1)*100</f>
        <v>1.5422917996420038</v>
      </c>
    </row>
    <row r="40" spans="1:8" ht="12.75">
      <c r="A40" s="1">
        <v>35674</v>
      </c>
      <c r="B40" s="4">
        <f>((MONTHLY!B41/MONTHLY!B40)-1)*100</f>
        <v>2.293382173705938</v>
      </c>
      <c r="C40" s="4">
        <f>((MONTHLY!C41/MONTHLY!C40)-1)*100</f>
        <v>-2.961659547288209</v>
      </c>
      <c r="D40" s="4">
        <f>((MONTHLY!D41/MONTHLY!D40)-1)*100</f>
        <v>1.0877402374305012</v>
      </c>
      <c r="E40" s="4">
        <f>((MONTHLY!E41/MONTHLY!E40)-1)*100</f>
        <v>0.9814951772666003</v>
      </c>
      <c r="F40" s="4">
        <f>((MONTHLY!F41/MONTHLY!F40)-1)*100</f>
        <v>0.43556611827262337</v>
      </c>
      <c r="H40" s="4">
        <f>((MONTHLY!H41/MONTHLY!H40)-1)*100</f>
        <v>0.23975759448282563</v>
      </c>
    </row>
    <row r="41" spans="1:8" ht="12.75">
      <c r="A41" s="1">
        <v>35704</v>
      </c>
      <c r="B41" s="4">
        <f>((MONTHLY!B42/MONTHLY!B41)-1)*100</f>
        <v>-4.18908043096049</v>
      </c>
      <c r="C41" s="4">
        <f>((MONTHLY!C42/MONTHLY!C41)-1)*100</f>
        <v>5.0028730280102796</v>
      </c>
      <c r="D41" s="4">
        <f>((MONTHLY!D42/MONTHLY!D41)-1)*100</f>
        <v>-0.5761435220399513</v>
      </c>
      <c r="E41" s="4">
        <f>((MONTHLY!E42/MONTHLY!E41)-1)*100</f>
        <v>-0.2910242545760222</v>
      </c>
      <c r="F41" s="4">
        <f>((MONTHLY!F42/MONTHLY!F41)-1)*100</f>
        <v>0.6129956732196185</v>
      </c>
      <c r="H41" s="4">
        <f>((MONTHLY!H42/MONTHLY!H41)-1)*100</f>
        <v>0.23168566997926465</v>
      </c>
    </row>
    <row r="42" spans="1:8" ht="12.75">
      <c r="A42" s="1">
        <v>35735</v>
      </c>
      <c r="B42" s="4">
        <f>((MONTHLY!B43/MONTHLY!B42)-1)*100</f>
        <v>6.447856304191091</v>
      </c>
      <c r="C42" s="4">
        <f>((MONTHLY!C43/MONTHLY!C42)-1)*100</f>
        <v>-0.5791382745248486</v>
      </c>
      <c r="D42" s="4">
        <f>((MONTHLY!D43/MONTHLY!D42)-1)*100</f>
        <v>3.785938528014343</v>
      </c>
      <c r="E42" s="4">
        <f>((MONTHLY!E43/MONTHLY!E42)-1)*100</f>
        <v>0.6658712994560556</v>
      </c>
      <c r="F42" s="4">
        <f>((MONTHLY!F43/MONTHLY!F42)-1)*100</f>
        <v>2.16629859969526</v>
      </c>
      <c r="H42" s="4">
        <f>((MONTHLY!H43/MONTHLY!H42)-1)*100</f>
        <v>2.091360993945157</v>
      </c>
    </row>
    <row r="43" spans="1:8" ht="12.75">
      <c r="A43" s="1">
        <v>35765</v>
      </c>
      <c r="B43" s="4">
        <f>((MONTHLY!B44/MONTHLY!B43)-1)*100</f>
        <v>-0.6553769853617775</v>
      </c>
      <c r="C43" s="4">
        <f>((MONTHLY!C44/MONTHLY!C43)-1)*100</f>
        <v>-1.7907245952874074</v>
      </c>
      <c r="D43" s="4">
        <f>((MONTHLY!D44/MONTHLY!D43)-1)*100</f>
        <v>-0.8824221791803644</v>
      </c>
      <c r="E43" s="4">
        <f>((MONTHLY!E44/MONTHLY!E43)-1)*100</f>
        <v>-0.004386540131351424</v>
      </c>
      <c r="F43" s="4">
        <f>((MONTHLY!F44/MONTHLY!F43)-1)*100</f>
        <v>-0.22807942838393158</v>
      </c>
      <c r="H43" s="4">
        <f>((MONTHLY!H44/MONTHLY!H43)-1)*100</f>
        <v>2.0671099292838946</v>
      </c>
    </row>
    <row r="44" spans="1:8" ht="12.75">
      <c r="A44" s="1">
        <v>35796</v>
      </c>
      <c r="B44" s="4">
        <f>((MONTHLY!B45/MONTHLY!B44)-1)*100</f>
        <v>-4.3621150346722315</v>
      </c>
      <c r="C44" s="4">
        <f>((MONTHLY!C45/MONTHLY!C44)-1)*100</f>
        <v>7.590328367891042</v>
      </c>
      <c r="D44" s="4">
        <f>((MONTHLY!D45/MONTHLY!D44)-1)*100</f>
        <v>-4.295855715502739</v>
      </c>
      <c r="E44" s="4">
        <f>((MONTHLY!E45/MONTHLY!E44)-1)*100</f>
        <v>-0.5322260299156389</v>
      </c>
      <c r="F44" s="4">
        <f>((MONTHLY!F45/MONTHLY!F44)-1)*100</f>
        <v>-1.8305140814573018</v>
      </c>
      <c r="H44" s="4">
        <f>((MONTHLY!H45/MONTHLY!H44)-1)*100</f>
        <v>0.8526415463587345</v>
      </c>
    </row>
    <row r="45" spans="1:8" ht="12.75">
      <c r="A45" s="1">
        <v>35827</v>
      </c>
      <c r="B45" s="4">
        <f>((MONTHLY!B46/MONTHLY!B45)-1)*100</f>
        <v>-11.638465412913689</v>
      </c>
      <c r="C45" s="4">
        <f>((MONTHLY!C46/MONTHLY!C45)-1)*100</f>
        <v>-4.8900726241804975</v>
      </c>
      <c r="D45" s="4">
        <f>((MONTHLY!D46/MONTHLY!D45)-1)*100</f>
        <v>0.07121055915662033</v>
      </c>
      <c r="E45" s="4">
        <f>((MONTHLY!E46/MONTHLY!E45)-1)*100</f>
        <v>0.2062227724066279</v>
      </c>
      <c r="F45" s="4">
        <f>((MONTHLY!F46/MONTHLY!F45)-1)*100</f>
        <v>-1.6214301103825601</v>
      </c>
      <c r="H45" s="4">
        <f>((MONTHLY!H46/MONTHLY!H45)-1)*100</f>
        <v>-0.4841165934349134</v>
      </c>
    </row>
    <row r="46" spans="1:8" ht="12.75">
      <c r="A46" s="1">
        <v>35855</v>
      </c>
      <c r="B46" s="4">
        <f>((MONTHLY!B47/MONTHLY!B46)-1)*100</f>
        <v>19.77162235465282</v>
      </c>
      <c r="C46" s="4">
        <f>((MONTHLY!C47/MONTHLY!C46)-1)*100</f>
        <v>-1.240904737338977</v>
      </c>
      <c r="D46" s="4">
        <f>((MONTHLY!D47/MONTHLY!D46)-1)*100</f>
        <v>1.5683532352034124</v>
      </c>
      <c r="E46" s="4">
        <f>((MONTHLY!E47/MONTHLY!E46)-1)*100</f>
        <v>2.6472026225420553</v>
      </c>
      <c r="F46" s="4">
        <f>((MONTHLY!F47/MONTHLY!F46)-1)*100</f>
        <v>0.8906173353675717</v>
      </c>
      <c r="H46" s="4">
        <f>((MONTHLY!H47/MONTHLY!H46)-1)*100</f>
        <v>1.4090750721026613</v>
      </c>
    </row>
    <row r="47" spans="1:8" ht="12.75">
      <c r="A47" s="1">
        <v>35886</v>
      </c>
      <c r="B47" s="4">
        <f>((MONTHLY!B48/MONTHLY!B47)-1)*100</f>
        <v>-10.976924787885768</v>
      </c>
      <c r="C47" s="4">
        <f>((MONTHLY!C48/MONTHLY!C47)-1)*100</f>
        <v>-3.745948454379111</v>
      </c>
      <c r="D47" s="4">
        <f>((MONTHLY!D48/MONTHLY!D47)-1)*100</f>
        <v>-1.8311470080365821</v>
      </c>
      <c r="E47" s="4">
        <f>((MONTHLY!E48/MONTHLY!E47)-1)*100</f>
        <v>0.6735450923251785</v>
      </c>
      <c r="F47" s="4">
        <f>((MONTHLY!F48/MONTHLY!F47)-1)*100</f>
        <v>4.8462742251903945</v>
      </c>
      <c r="H47" s="4">
        <f>((MONTHLY!H48/MONTHLY!H47)-1)*100</f>
        <v>0.32258581598501035</v>
      </c>
    </row>
    <row r="48" spans="1:8" ht="12.75">
      <c r="A48" s="1">
        <v>35916</v>
      </c>
      <c r="B48" s="4">
        <f>((MONTHLY!B49/MONTHLY!B48)-1)*100</f>
        <v>14.47345596779568</v>
      </c>
      <c r="C48" s="4">
        <f>((MONTHLY!C49/MONTHLY!C48)-1)*100</f>
        <v>10.430340824674577</v>
      </c>
      <c r="D48" s="4">
        <f>((MONTHLY!D49/MONTHLY!D48)-1)*100</f>
        <v>0.7980716159977419</v>
      </c>
      <c r="E48" s="4">
        <f>((MONTHLY!E49/MONTHLY!E48)-1)*100</f>
        <v>-1.5325125506359116</v>
      </c>
      <c r="F48" s="4">
        <f>((MONTHLY!F49/MONTHLY!F48)-1)*100</f>
        <v>-4.89673317573549</v>
      </c>
      <c r="H48" s="4">
        <f>((MONTHLY!H49/MONTHLY!H48)-1)*100</f>
        <v>2.146542897803294</v>
      </c>
    </row>
    <row r="49" spans="1:8" ht="12.75">
      <c r="A49" s="1">
        <v>35947</v>
      </c>
      <c r="B49" s="4">
        <f>((MONTHLY!B50/MONTHLY!B49)-1)*100</f>
        <v>-1.4624479039439198</v>
      </c>
      <c r="C49" s="4">
        <f>((MONTHLY!C50/MONTHLY!C49)-1)*100</f>
        <v>-1.1072120825520337</v>
      </c>
      <c r="D49" s="4">
        <f>((MONTHLY!D50/MONTHLY!D49)-1)*100</f>
        <v>2.627657754125967</v>
      </c>
      <c r="E49" s="4">
        <f>((MONTHLY!E50/MONTHLY!E49)-1)*100</f>
        <v>-4.7246746408783675</v>
      </c>
      <c r="F49" s="4">
        <f>((MONTHLY!F50/MONTHLY!F49)-1)*100</f>
        <v>1.67001213718303</v>
      </c>
      <c r="H49" s="4">
        <f>((MONTHLY!H50/MONTHLY!H49)-1)*100</f>
        <v>1.2797644923759455</v>
      </c>
    </row>
    <row r="50" spans="1:8" ht="12.75">
      <c r="A50" s="1">
        <v>35977</v>
      </c>
      <c r="B50" s="4">
        <f>((MONTHLY!B51/MONTHLY!B50)-1)*100</f>
        <v>-8.800851286203383</v>
      </c>
      <c r="C50" s="4">
        <f>((MONTHLY!C51/MONTHLY!C50)-1)*100</f>
        <v>1.5633252581494395</v>
      </c>
      <c r="D50" s="4">
        <f>((MONTHLY!D51/MONTHLY!D50)-1)*100</f>
        <v>-1.446407432730934</v>
      </c>
      <c r="E50" s="4">
        <f>((MONTHLY!E51/MONTHLY!E50)-1)*100</f>
        <v>4.130270572985539</v>
      </c>
      <c r="F50" s="4">
        <f>((MONTHLY!F51/MONTHLY!F50)-1)*100</f>
        <v>-1.6152673409817742</v>
      </c>
      <c r="H50" s="4">
        <f>((MONTHLY!H51/MONTHLY!H50)-1)*100</f>
        <v>0.3941744087196497</v>
      </c>
    </row>
    <row r="51" spans="1:8" ht="12.75">
      <c r="A51" s="1">
        <v>36008</v>
      </c>
      <c r="B51" s="4">
        <f>((MONTHLY!B52/MONTHLY!B51)-1)*100</f>
        <v>-9.380211808058492</v>
      </c>
      <c r="C51" s="4">
        <f>((MONTHLY!C52/MONTHLY!C51)-1)*100</f>
        <v>-6.286762153686986</v>
      </c>
      <c r="D51" s="4">
        <f>((MONTHLY!D52/MONTHLY!D51)-1)*100</f>
        <v>2.4506447660118447</v>
      </c>
      <c r="E51" s="4">
        <f>((MONTHLY!E52/MONTHLY!E51)-1)*100</f>
        <v>1.1666654319262282</v>
      </c>
      <c r="F51" s="4">
        <f>((MONTHLY!F52/MONTHLY!F51)-1)*100</f>
        <v>0.9410039020160132</v>
      </c>
      <c r="H51" s="4">
        <f>((MONTHLY!H52/MONTHLY!H51)-1)*100</f>
        <v>-1.0769828758806943</v>
      </c>
    </row>
    <row r="52" spans="1:8" ht="12.75">
      <c r="A52" s="1">
        <v>36039</v>
      </c>
      <c r="B52" s="4">
        <f>((MONTHLY!B53/MONTHLY!B52)-1)*100</f>
        <v>15.322936522829856</v>
      </c>
      <c r="C52" s="4">
        <f>((MONTHLY!C53/MONTHLY!C52)-1)*100</f>
        <v>1.1728232900057423</v>
      </c>
      <c r="D52" s="4">
        <f>((MONTHLY!D53/MONTHLY!D52)-1)*100</f>
        <v>1.2682002721444041</v>
      </c>
      <c r="E52" s="4">
        <f>((MONTHLY!E53/MONTHLY!E52)-1)*100</f>
        <v>-0.8685671478710577</v>
      </c>
      <c r="F52" s="4">
        <f>((MONTHLY!F53/MONTHLY!F52)-1)*100</f>
        <v>2.063232404656401</v>
      </c>
      <c r="H52" s="4">
        <f>((MONTHLY!H53/MONTHLY!H52)-1)*100</f>
        <v>-0.15936722892258004</v>
      </c>
    </row>
    <row r="53" spans="1:8" ht="12.75">
      <c r="A53" s="1">
        <v>36069</v>
      </c>
      <c r="B53" s="4">
        <f>((MONTHLY!B54/MONTHLY!B53)-1)*100</f>
        <v>-11.959696060216663</v>
      </c>
      <c r="C53" s="4">
        <f>((MONTHLY!C54/MONTHLY!C53)-1)*100</f>
        <v>2.6207538901961147</v>
      </c>
      <c r="D53" s="4">
        <f>((MONTHLY!D54/MONTHLY!D53)-1)*100</f>
        <v>0.5973939285382368</v>
      </c>
      <c r="E53" s="4">
        <f>((MONTHLY!E54/MONTHLY!E53)-1)*100</f>
        <v>1.9123172068516991</v>
      </c>
      <c r="F53" s="4">
        <f>((MONTHLY!F54/MONTHLY!F53)-1)*100</f>
        <v>2.914779214089669</v>
      </c>
      <c r="H53" s="4">
        <f>((MONTHLY!H54/MONTHLY!H53)-1)*100</f>
        <v>-0.8103252344089151</v>
      </c>
    </row>
    <row r="54" spans="1:8" ht="12.75">
      <c r="A54" s="1">
        <v>36100</v>
      </c>
      <c r="B54" s="4">
        <f>((MONTHLY!B55/MONTHLY!B54)-1)*100</f>
        <v>18.135609318327607</v>
      </c>
      <c r="C54" s="4">
        <f>((MONTHLY!C55/MONTHLY!C54)-1)*100</f>
        <v>-9.107568489616247</v>
      </c>
      <c r="D54" s="4">
        <f>((MONTHLY!D55/MONTHLY!D54)-1)*100</f>
        <v>-3.9223614168795273</v>
      </c>
      <c r="E54" s="4">
        <f>((MONTHLY!E55/MONTHLY!E54)-1)*100</f>
        <v>-0.8730843966421875</v>
      </c>
      <c r="F54" s="4">
        <f>((MONTHLY!F55/MONTHLY!F54)-1)*100</f>
        <v>-3.6562224018585887</v>
      </c>
      <c r="H54" s="4">
        <f>((MONTHLY!H55/MONTHLY!H54)-1)*100</f>
        <v>0.008014447057824725</v>
      </c>
    </row>
    <row r="55" spans="1:8" ht="12.75">
      <c r="A55" s="1">
        <v>36130</v>
      </c>
      <c r="B55" s="4">
        <f>((MONTHLY!B56/MONTHLY!B55)-1)*100</f>
        <v>-17.19973784111354</v>
      </c>
      <c r="C55" s="4">
        <f>((MONTHLY!C56/MONTHLY!C55)-1)*100</f>
        <v>-5.099849543501089</v>
      </c>
      <c r="D55" s="4">
        <f>((MONTHLY!D56/MONTHLY!D55)-1)*100</f>
        <v>-2.7152151108330136</v>
      </c>
      <c r="E55" s="4">
        <f>((MONTHLY!E56/MONTHLY!E55)-1)*100</f>
        <v>-6.720615951018805</v>
      </c>
      <c r="F55" s="4">
        <f>((MONTHLY!F56/MONTHLY!F55)-1)*100</f>
        <v>-7.666735217331122</v>
      </c>
      <c r="H55" s="4">
        <f>((MONTHLY!H56/MONTHLY!H55)-1)*100</f>
        <v>-1.459541538574105</v>
      </c>
    </row>
    <row r="56" spans="1:8" ht="12.75">
      <c r="A56" s="1">
        <v>36161</v>
      </c>
      <c r="B56" s="4">
        <f>((MONTHLY!B57/MONTHLY!B56)-1)*100</f>
        <v>-0.3064650011598502</v>
      </c>
      <c r="C56" s="4">
        <f>((MONTHLY!C57/MONTHLY!C56)-1)*100</f>
        <v>11.969376514142006</v>
      </c>
      <c r="D56" s="4">
        <f>((MONTHLY!D57/MONTHLY!D56)-1)*100</f>
        <v>3.7759016836100168</v>
      </c>
      <c r="E56" s="4">
        <f>((MONTHLY!E57/MONTHLY!E56)-1)*100</f>
        <v>4.2458629434976025</v>
      </c>
      <c r="F56" s="4">
        <f>((MONTHLY!F57/MONTHLY!F56)-1)*100</f>
        <v>7.524131422325153</v>
      </c>
      <c r="H56" s="4">
        <f>((MONTHLY!H57/MONTHLY!H56)-1)*100</f>
        <v>-1.1142717787063772</v>
      </c>
    </row>
    <row r="57" spans="1:8" ht="12.75">
      <c r="A57" s="1">
        <v>36192</v>
      </c>
      <c r="B57" s="4">
        <f>((MONTHLY!B58/MONTHLY!B57)-1)*100</f>
        <v>16.249286279220065</v>
      </c>
      <c r="C57" s="4">
        <f>((MONTHLY!C58/MONTHLY!C57)-1)*100</f>
        <v>1.1170943491525476</v>
      </c>
      <c r="D57" s="4">
        <f>((MONTHLY!D58/MONTHLY!D57)-1)*100</f>
        <v>0.6441606496972563</v>
      </c>
      <c r="E57" s="4">
        <f>((MONTHLY!E58/MONTHLY!E57)-1)*100</f>
        <v>3.6669342226068213</v>
      </c>
      <c r="F57" s="4">
        <f>((MONTHLY!F58/MONTHLY!F57)-1)*100</f>
        <v>3.4174291642444343</v>
      </c>
      <c r="H57" s="4">
        <f>((MONTHLY!H58/MONTHLY!H57)-1)*100</f>
        <v>1.0998433325949408</v>
      </c>
    </row>
    <row r="58" spans="1:8" ht="12.75">
      <c r="A58" s="1">
        <v>36220</v>
      </c>
      <c r="B58" s="4">
        <f>((MONTHLY!B59/MONTHLY!B58)-1)*100</f>
        <v>-10.848455714401151</v>
      </c>
      <c r="C58" s="4">
        <f>((MONTHLY!C59/MONTHLY!C58)-1)*100</f>
        <v>0.4058007690660226</v>
      </c>
      <c r="D58" s="4">
        <f>((MONTHLY!D59/MONTHLY!D58)-1)*100</f>
        <v>-4.426834114075506</v>
      </c>
      <c r="E58" s="4">
        <f>((MONTHLY!E59/MONTHLY!E58)-1)*100</f>
        <v>-2.7379624537353098</v>
      </c>
      <c r="F58" s="4">
        <f>((MONTHLY!F59/MONTHLY!F58)-1)*100</f>
        <v>-2.8646855459567577</v>
      </c>
      <c r="H58" s="4">
        <f>((MONTHLY!H59/MONTHLY!H58)-1)*100</f>
        <v>-1.3426388794300248</v>
      </c>
    </row>
    <row r="59" spans="1:8" ht="12.75">
      <c r="A59" s="1">
        <v>36251</v>
      </c>
      <c r="B59" s="4">
        <f>((MONTHLY!B60/MONTHLY!B59)-1)*100</f>
        <v>1.2462688917978637</v>
      </c>
      <c r="C59" s="4">
        <f>((MONTHLY!C60/MONTHLY!C59)-1)*100</f>
        <v>1.50546144393362</v>
      </c>
      <c r="D59" s="4">
        <f>((MONTHLY!D60/MONTHLY!D59)-1)*100</f>
        <v>1.457338288305543</v>
      </c>
      <c r="E59" s="4">
        <f>((MONTHLY!E60/MONTHLY!E59)-1)*100</f>
        <v>-0.2832744869054493</v>
      </c>
      <c r="F59" s="4">
        <f>((MONTHLY!F60/MONTHLY!F59)-1)*100</f>
        <v>-2.715969039500832</v>
      </c>
      <c r="H59" s="4">
        <f>((MONTHLY!H60/MONTHLY!H59)-1)*100</f>
        <v>-0.25718434249374367</v>
      </c>
    </row>
    <row r="60" spans="1:8" ht="12.75">
      <c r="A60" s="1">
        <v>36281</v>
      </c>
      <c r="B60" s="4">
        <f>((MONTHLY!B61/MONTHLY!B60)-1)*100</f>
        <v>9.44750927314766</v>
      </c>
      <c r="C60" s="4">
        <f>((MONTHLY!C61/MONTHLY!C60)-1)*100</f>
        <v>0.09550954166757109</v>
      </c>
      <c r="D60" s="4">
        <f>((MONTHLY!D61/MONTHLY!D60)-1)*100</f>
        <v>0.7843882038354177</v>
      </c>
      <c r="E60" s="4">
        <f>((MONTHLY!E61/MONTHLY!E60)-1)*100</f>
        <v>-0.1183212848676285</v>
      </c>
      <c r="F60" s="4">
        <f>((MONTHLY!F61/MONTHLY!F60)-1)*100</f>
        <v>3.5286370119614885</v>
      </c>
      <c r="H60" s="4">
        <f>((MONTHLY!H61/MONTHLY!H60)-1)*100</f>
        <v>-0.6934885983954198</v>
      </c>
    </row>
    <row r="61" spans="1:8" ht="12.75">
      <c r="A61" s="1">
        <v>36312</v>
      </c>
      <c r="B61" s="4">
        <f>((MONTHLY!B62/MONTHLY!B61)-1)*100</f>
        <v>-6.591282065082737</v>
      </c>
      <c r="C61" s="4">
        <f>((MONTHLY!C62/MONTHLY!C61)-1)*100</f>
        <v>-2.4503852191701703</v>
      </c>
      <c r="D61" s="4">
        <f>((MONTHLY!D62/MONTHLY!D61)-1)*100</f>
        <v>-0.2074228081808016</v>
      </c>
      <c r="E61" s="4">
        <f>((MONTHLY!E62/MONTHLY!E61)-1)*100</f>
        <v>-2.015327347903373</v>
      </c>
      <c r="F61" s="4">
        <f>((MONTHLY!F62/MONTHLY!F61)-1)*100</f>
        <v>-3.986219222384668</v>
      </c>
      <c r="H61" s="4">
        <f>((MONTHLY!H62/MONTHLY!H61)-1)*100</f>
        <v>-1.1361030919230353</v>
      </c>
    </row>
    <row r="62" spans="1:8" ht="12.75">
      <c r="A62" s="1">
        <v>36342</v>
      </c>
      <c r="B62" s="4">
        <f>((MONTHLY!B63/MONTHLY!B62)-1)*100</f>
        <v>-12.26362697169705</v>
      </c>
      <c r="C62" s="4">
        <f>((MONTHLY!C63/MONTHLY!C62)-1)*100</f>
        <v>-6.894748348269875</v>
      </c>
      <c r="D62" s="4">
        <f>((MONTHLY!D63/MONTHLY!D62)-1)*100</f>
        <v>0.7361462608910463</v>
      </c>
      <c r="E62" s="4">
        <f>((MONTHLY!E63/MONTHLY!E62)-1)*100</f>
        <v>0.5491877892522146</v>
      </c>
      <c r="F62" s="4">
        <f>((MONTHLY!F63/MONTHLY!F62)-1)*100</f>
        <v>1.6061031252742275</v>
      </c>
      <c r="H62" s="4">
        <f>((MONTHLY!H63/MONTHLY!H62)-1)*100</f>
        <v>-1.3337940383958413</v>
      </c>
    </row>
    <row r="63" spans="1:8" ht="12.75">
      <c r="A63" s="1">
        <v>36373</v>
      </c>
      <c r="B63" s="4">
        <f>((MONTHLY!B64/MONTHLY!B63)-1)*100</f>
        <v>28.730049978885997</v>
      </c>
      <c r="C63" s="4">
        <f>((MONTHLY!C64/MONTHLY!C63)-1)*100</f>
        <v>6.472781570956188</v>
      </c>
      <c r="D63" s="4">
        <f>((MONTHLY!D64/MONTHLY!D63)-1)*100</f>
        <v>-2.0354156517027544</v>
      </c>
      <c r="E63" s="4">
        <f>((MONTHLY!E64/MONTHLY!E63)-1)*100</f>
        <v>3.640366475374379</v>
      </c>
      <c r="F63" s="4">
        <f>((MONTHLY!F64/MONTHLY!F63)-1)*100</f>
        <v>2.2082781196433476</v>
      </c>
      <c r="H63" s="4">
        <f>((MONTHLY!H64/MONTHLY!H63)-1)*100</f>
        <v>1.5716871284537026</v>
      </c>
    </row>
    <row r="64" spans="1:8" ht="12.75">
      <c r="A64" s="1">
        <v>36404</v>
      </c>
      <c r="B64" s="4">
        <f>((MONTHLY!B65/MONTHLY!B64)-1)*100</f>
        <v>-13.913845239715371</v>
      </c>
      <c r="C64" s="4">
        <f>((MONTHLY!C65/MONTHLY!C64)-1)*100</f>
        <v>-1.4791615970273786</v>
      </c>
      <c r="D64" s="4">
        <f>((MONTHLY!D65/MONTHLY!D64)-1)*100</f>
        <v>1.4947057316577972</v>
      </c>
      <c r="E64" s="4">
        <f>((MONTHLY!E65/MONTHLY!E64)-1)*100</f>
        <v>0.8388045803804811</v>
      </c>
      <c r="F64" s="4">
        <f>((MONTHLY!F65/MONTHLY!F64)-1)*100</f>
        <v>-4.251747231702641</v>
      </c>
      <c r="H64" s="4">
        <f>((MONTHLY!H65/MONTHLY!H64)-1)*100</f>
        <v>-0.9347357496904407</v>
      </c>
    </row>
    <row r="65" spans="1:8" ht="12.75">
      <c r="A65" s="1">
        <v>36434</v>
      </c>
      <c r="B65" s="4">
        <f>((MONTHLY!B66/MONTHLY!B65)-1)*100</f>
        <v>20.063639756630725</v>
      </c>
      <c r="C65" s="4">
        <f>((MONTHLY!C66/MONTHLY!C65)-1)*100</f>
        <v>-2.5787298782962598</v>
      </c>
      <c r="D65" s="4">
        <f>((MONTHLY!D66/MONTHLY!D65)-1)*100</f>
        <v>4.7761903964028685</v>
      </c>
      <c r="E65" s="4">
        <f>((MONTHLY!E66/MONTHLY!E65)-1)*100</f>
        <v>-2.323530931337736</v>
      </c>
      <c r="F65" s="4">
        <f>((MONTHLY!F66/MONTHLY!F65)-1)*100</f>
        <v>2.4451644204081413</v>
      </c>
      <c r="H65" s="4">
        <f>((MONTHLY!H66/MONTHLY!H65)-1)*100</f>
        <v>1.7574495321833083</v>
      </c>
    </row>
    <row r="66" spans="1:8" ht="12.75">
      <c r="A66" s="1">
        <v>36465</v>
      </c>
      <c r="B66" s="4">
        <f>((MONTHLY!B67/MONTHLY!B66)-1)*100</f>
        <v>-9.583751677516616</v>
      </c>
      <c r="C66" s="4">
        <f>((MONTHLY!C67/MONTHLY!C66)-1)*100</f>
        <v>3.1778866960147534</v>
      </c>
      <c r="D66" s="4">
        <f>((MONTHLY!D67/MONTHLY!D66)-1)*100</f>
        <v>-3.057877598572767</v>
      </c>
      <c r="E66" s="4">
        <f>((MONTHLY!E67/MONTHLY!E66)-1)*100</f>
        <v>-1.546725079103195</v>
      </c>
      <c r="F66" s="4">
        <f>((MONTHLY!F67/MONTHLY!F66)-1)*100</f>
        <v>2.156484288214222</v>
      </c>
      <c r="H66" s="4">
        <f>((MONTHLY!H67/MONTHLY!H66)-1)*100</f>
        <v>-0.6030226274681083</v>
      </c>
    </row>
    <row r="67" spans="1:8" ht="12.75">
      <c r="A67" s="1">
        <v>36495</v>
      </c>
      <c r="B67" s="4">
        <f>((MONTHLY!B68/MONTHLY!B67)-1)*100</f>
        <v>-7.0657852021699945</v>
      </c>
      <c r="C67" s="4">
        <f>((MONTHLY!C68/MONTHLY!C67)-1)*100</f>
        <v>-3.9717057341024598</v>
      </c>
      <c r="D67" s="4">
        <f>((MONTHLY!D68/MONTHLY!D67)-1)*100</f>
        <v>-0.4208341715519648</v>
      </c>
      <c r="E67" s="4">
        <f>((MONTHLY!E68/MONTHLY!E67)-1)*100</f>
        <v>1.7454059760517726</v>
      </c>
      <c r="F67" s="4">
        <f>((MONTHLY!F68/MONTHLY!F67)-1)*100</f>
        <v>-0.29476729647140987</v>
      </c>
      <c r="H67" s="4">
        <f>((MONTHLY!H68/MONTHLY!H67)-1)*100</f>
        <v>0.37673312781469903</v>
      </c>
    </row>
    <row r="68" spans="1:8" ht="12.75">
      <c r="A68" s="1">
        <v>36526</v>
      </c>
      <c r="B68" s="4">
        <f>((MONTHLY!B69/MONTHLY!B68)-1)*100</f>
        <v>8.077384229080442</v>
      </c>
      <c r="C68" s="4">
        <f>((MONTHLY!C69/MONTHLY!C68)-1)*100</f>
        <v>5.853441064701603</v>
      </c>
      <c r="D68" s="4">
        <f>((MONTHLY!D69/MONTHLY!D68)-1)*100</f>
        <v>0.921861349233466</v>
      </c>
      <c r="E68" s="4">
        <f>((MONTHLY!E69/MONTHLY!E68)-1)*100</f>
        <v>1.4944527036978794</v>
      </c>
      <c r="F68" s="4">
        <f>((MONTHLY!F69/MONTHLY!F68)-1)*100</f>
        <v>-1.3088685774327757</v>
      </c>
      <c r="H68" s="4">
        <f>((MONTHLY!H69/MONTHLY!H68)-1)*100</f>
        <v>1.0475004972728685</v>
      </c>
    </row>
    <row r="69" spans="1:8" ht="12.75">
      <c r="A69" s="1">
        <v>36557</v>
      </c>
      <c r="B69" s="4">
        <f>((MONTHLY!B70/MONTHLY!B69)-1)*100</f>
        <v>-1.4609382609128252</v>
      </c>
      <c r="C69" s="4">
        <f>((MONTHLY!C70/MONTHLY!C69)-1)*100</f>
        <v>3.5567041209136896</v>
      </c>
      <c r="D69" s="4">
        <f>((MONTHLY!D70/MONTHLY!D69)-1)*100</f>
        <v>9.562927387158982</v>
      </c>
      <c r="E69" s="4">
        <f>((MONTHLY!E70/MONTHLY!E69)-1)*100</f>
        <v>-1.8177262112978654</v>
      </c>
      <c r="F69" s="4">
        <f>((MONTHLY!F70/MONTHLY!F69)-1)*100</f>
        <v>1.4560624383046505</v>
      </c>
      <c r="H69" s="4">
        <f>((MONTHLY!H70/MONTHLY!H69)-1)*100</f>
        <v>-0.3162253011561367</v>
      </c>
    </row>
    <row r="70" spans="1:8" ht="12.75">
      <c r="A70" s="1">
        <v>36586</v>
      </c>
      <c r="B70" s="4">
        <f>((MONTHLY!B71/MONTHLY!B70)-1)*100</f>
        <v>-26.089185808131454</v>
      </c>
      <c r="C70" s="4">
        <f>((MONTHLY!C71/MONTHLY!C70)-1)*100</f>
        <v>-2.1485498722442653</v>
      </c>
      <c r="D70" s="4">
        <f>((MONTHLY!D71/MONTHLY!D70)-1)*100</f>
        <v>-9.359273055358985</v>
      </c>
      <c r="E70" s="4">
        <f>((MONTHLY!E71/MONTHLY!E70)-1)*100</f>
        <v>0.8076489512238272</v>
      </c>
      <c r="F70" s="4">
        <f>((MONTHLY!F71/MONTHLY!F70)-1)*100</f>
        <v>-0.8909134936973317</v>
      </c>
      <c r="H70" s="4">
        <f>((MONTHLY!H71/MONTHLY!H70)-1)*100</f>
        <v>-1.5769636315664193</v>
      </c>
    </row>
    <row r="71" spans="1:8" ht="12.75">
      <c r="A71" s="1">
        <v>36617</v>
      </c>
      <c r="B71" s="4">
        <f>((MONTHLY!B72/MONTHLY!B71)-1)*100</f>
        <v>15.31502332488268</v>
      </c>
      <c r="C71" s="4">
        <f>((MONTHLY!C72/MONTHLY!C71)-1)*100</f>
        <v>0.5022761763441741</v>
      </c>
      <c r="D71" s="4">
        <f>((MONTHLY!D72/MONTHLY!D71)-1)*100</f>
        <v>5.609368275074855</v>
      </c>
      <c r="E71" s="4">
        <f>((MONTHLY!E72/MONTHLY!E71)-1)*100</f>
        <v>2.4706272952174313</v>
      </c>
      <c r="F71" s="4">
        <f>((MONTHLY!F72/MONTHLY!F71)-1)*100</f>
        <v>-1.6841798670756414</v>
      </c>
      <c r="H71" s="4">
        <f>((MONTHLY!H72/MONTHLY!H71)-1)*100</f>
        <v>-0.7250885707482335</v>
      </c>
    </row>
    <row r="72" spans="1:8" ht="12.75">
      <c r="A72" s="1">
        <v>36647</v>
      </c>
      <c r="B72" s="4">
        <f>((MONTHLY!B73/MONTHLY!B72)-1)*100</f>
        <v>6.975484207389049</v>
      </c>
      <c r="C72" s="4">
        <f>((MONTHLY!C73/MONTHLY!C72)-1)*100</f>
        <v>-0.8045281590664533</v>
      </c>
      <c r="D72" s="4">
        <f>((MONTHLY!D73/MONTHLY!D72)-1)*100</f>
        <v>1.003589664038218</v>
      </c>
      <c r="E72" s="4">
        <f>((MONTHLY!E73/MONTHLY!E72)-1)*100</f>
        <v>-1.1007760335427608</v>
      </c>
      <c r="F72" s="4">
        <f>((MONTHLY!F73/MONTHLY!F72)-1)*100</f>
        <v>-1.4376803156568085</v>
      </c>
      <c r="H72" s="4">
        <f>((MONTHLY!H73/MONTHLY!H72)-1)*100</f>
        <v>-0.9824880008173387</v>
      </c>
    </row>
    <row r="73" spans="1:8" ht="12.75">
      <c r="A73" s="1">
        <v>36678</v>
      </c>
      <c r="B73" s="4">
        <f>((MONTHLY!B74/MONTHLY!B73)-1)*100</f>
        <v>-11.553359734382184</v>
      </c>
      <c r="C73" s="4">
        <f>((MONTHLY!C74/MONTHLY!C73)-1)*100</f>
        <v>-2.4586818399195742</v>
      </c>
      <c r="D73" s="4">
        <f>((MONTHLY!D74/MONTHLY!D73)-1)*100</f>
        <v>3.1329269175284002</v>
      </c>
      <c r="E73" s="4">
        <f>((MONTHLY!E74/MONTHLY!E73)-1)*100</f>
        <v>0.5525218566434953</v>
      </c>
      <c r="F73" s="4">
        <f>((MONTHLY!F74/MONTHLY!F73)-1)*100</f>
        <v>2.34571739984315</v>
      </c>
      <c r="H73" s="4">
        <f>((MONTHLY!H74/MONTHLY!H73)-1)*100</f>
        <v>-1.323910102296011</v>
      </c>
    </row>
    <row r="74" spans="1:8" ht="12.75">
      <c r="A74" s="1">
        <v>36708</v>
      </c>
      <c r="B74" s="4">
        <f>((MONTHLY!B75/MONTHLY!B74)-1)*100</f>
        <v>7.548783634890932</v>
      </c>
      <c r="C74" s="4">
        <f>((MONTHLY!C75/MONTHLY!C74)-1)*100</f>
        <v>2.1723390841130508</v>
      </c>
      <c r="D74" s="4">
        <f>((MONTHLY!D75/MONTHLY!D74)-1)*100</f>
        <v>-6.193416886250224</v>
      </c>
      <c r="E74" s="4">
        <f>((MONTHLY!E75/MONTHLY!E74)-1)*100</f>
        <v>-1.3936790542702027</v>
      </c>
      <c r="F74" s="4">
        <f>((MONTHLY!F75/MONTHLY!F74)-1)*100</f>
        <v>-0.6775632486032857</v>
      </c>
      <c r="H74" s="4">
        <f>((MONTHLY!H75/MONTHLY!H74)-1)*100</f>
        <v>0.2439344865868165</v>
      </c>
    </row>
    <row r="75" spans="1:8" ht="12.75">
      <c r="A75" s="1">
        <v>36739</v>
      </c>
      <c r="B75" s="4">
        <f>((MONTHLY!B76/MONTHLY!B75)-1)*100</f>
        <v>0.13287642583839077</v>
      </c>
      <c r="C75" s="4">
        <f>((MONTHLY!C76/MONTHLY!C75)-1)*100</f>
        <v>-7.743187029400511</v>
      </c>
      <c r="D75" s="4">
        <f>((MONTHLY!D76/MONTHLY!D75)-1)*100</f>
        <v>2.475178368795161</v>
      </c>
      <c r="E75" s="4">
        <f>((MONTHLY!E76/MONTHLY!E75)-1)*100</f>
        <v>-1.9365132488388337</v>
      </c>
      <c r="F75" s="4">
        <f>((MONTHLY!F76/MONTHLY!F75)-1)*100</f>
        <v>0.39151383238638093</v>
      </c>
      <c r="H75" s="4">
        <f>((MONTHLY!H76/MONTHLY!H75)-1)*100</f>
        <v>-1.8873844865901268</v>
      </c>
    </row>
    <row r="76" spans="1:8" ht="12.75">
      <c r="A76" s="1">
        <v>36770</v>
      </c>
      <c r="B76" s="4">
        <f>((MONTHLY!B77/MONTHLY!B76)-1)*100</f>
        <v>-19.431930117940833</v>
      </c>
      <c r="C76" s="4">
        <f>((MONTHLY!C77/MONTHLY!C76)-1)*100</f>
        <v>1.7158851154284838</v>
      </c>
      <c r="D76" s="4">
        <f>((MONTHLY!D77/MONTHLY!D76)-1)*100</f>
        <v>-1.9942318793107372</v>
      </c>
      <c r="E76" s="4">
        <f>((MONTHLY!E77/MONTHLY!E76)-1)*100</f>
        <v>-1.5505048676945243</v>
      </c>
      <c r="F76" s="4">
        <f>((MONTHLY!F77/MONTHLY!F76)-1)*100</f>
        <v>0.12154057875637392</v>
      </c>
      <c r="H76" s="4">
        <f>((MONTHLY!H77/MONTHLY!H76)-1)*100</f>
        <v>-2.089409152755606</v>
      </c>
    </row>
    <row r="77" spans="1:8" ht="12.75">
      <c r="A77" s="1">
        <v>36800</v>
      </c>
      <c r="B77" s="4">
        <f>((MONTHLY!B78/MONTHLY!B77)-1)*100</f>
        <v>-5.9816592145438445</v>
      </c>
      <c r="C77" s="4">
        <f>((MONTHLY!C78/MONTHLY!C77)-1)*100</f>
        <v>-0.5943102787362098</v>
      </c>
      <c r="D77" s="4">
        <f>((MONTHLY!D78/MONTHLY!D77)-1)*100</f>
        <v>0.10147584229218687</v>
      </c>
      <c r="E77" s="4">
        <f>((MONTHLY!E78/MONTHLY!E77)-1)*100</f>
        <v>-4.778329152026006</v>
      </c>
      <c r="F77" s="4">
        <f>((MONTHLY!F78/MONTHLY!F77)-1)*100</f>
        <v>-11.407918406224905</v>
      </c>
      <c r="H77" s="4">
        <f>((MONTHLY!H78/MONTHLY!H77)-1)*100</f>
        <v>-4.245370531612769</v>
      </c>
    </row>
    <row r="78" spans="1:8" ht="12.75">
      <c r="A78" s="1">
        <v>36831</v>
      </c>
      <c r="B78" s="4">
        <f>((MONTHLY!B79/MONTHLY!B78)-1)*100</f>
        <v>-24.028785626701886</v>
      </c>
      <c r="C78" s="4">
        <f>((MONTHLY!C79/MONTHLY!C78)-1)*100</f>
        <v>-6.459334551340046</v>
      </c>
      <c r="D78" s="4">
        <f>((MONTHLY!D79/MONTHLY!D78)-1)*100</f>
        <v>-1.3412786320143977</v>
      </c>
      <c r="E78" s="4">
        <f>((MONTHLY!E79/MONTHLY!E78)-1)*100</f>
        <v>7.2423540363993455</v>
      </c>
      <c r="F78" s="4">
        <f>((MONTHLY!F79/MONTHLY!F78)-1)*100</f>
        <v>5.138003363395094</v>
      </c>
      <c r="H78" s="4">
        <f>((MONTHLY!H79/MONTHLY!H78)-1)*100</f>
        <v>-4.925292682459947</v>
      </c>
    </row>
    <row r="79" spans="1:8" ht="12.75">
      <c r="A79" s="1">
        <v>36861</v>
      </c>
      <c r="B79" s="4">
        <f>((MONTHLY!B80/MONTHLY!B79)-1)*100</f>
        <v>63.444058413119684</v>
      </c>
      <c r="C79" s="4">
        <f>((MONTHLY!C80/MONTHLY!C79)-1)*100</f>
        <v>7.162327695708237</v>
      </c>
      <c r="D79" s="4">
        <f>((MONTHLY!D80/MONTHLY!D79)-1)*100</f>
        <v>3.718727432550195</v>
      </c>
      <c r="E79" s="4">
        <f>((MONTHLY!E80/MONTHLY!E79)-1)*100</f>
        <v>-1.56157994894488</v>
      </c>
      <c r="F79" s="4">
        <f>((MONTHLY!F80/MONTHLY!F79)-1)*100</f>
        <v>-1.195215948671824</v>
      </c>
      <c r="H79" s="4">
        <f>((MONTHLY!H80/MONTHLY!H79)-1)*100</f>
        <v>-1.2392321789929661</v>
      </c>
    </row>
    <row r="80" spans="1:8" ht="12.75">
      <c r="A80" s="1">
        <v>36892</v>
      </c>
      <c r="B80" s="4">
        <f>((MONTHLY!B81/MONTHLY!B80)-1)*100</f>
        <v>-9.598009718986333</v>
      </c>
      <c r="C80" s="4">
        <f>((MONTHLY!C81/MONTHLY!C80)-1)*100</f>
        <v>-5.054066547325997</v>
      </c>
      <c r="D80" s="4">
        <f>((MONTHLY!D81/MONTHLY!D80)-1)*100</f>
        <v>-0.7206080485576138</v>
      </c>
      <c r="E80" s="4">
        <f>((MONTHLY!E81/MONTHLY!E80)-1)*100</f>
        <v>-1.1971245336605096</v>
      </c>
      <c r="F80" s="4">
        <f>((MONTHLY!F81/MONTHLY!F80)-1)*100</f>
        <v>3.5988636661892226</v>
      </c>
      <c r="H80" s="4">
        <f>((MONTHLY!H81/MONTHLY!H80)-1)*100</f>
        <v>-2.839340282852665</v>
      </c>
    </row>
    <row r="81" spans="1:8" ht="12.75">
      <c r="A81" s="1">
        <v>36923</v>
      </c>
      <c r="B81" s="4">
        <f>((MONTHLY!B82/MONTHLY!B81)-1)*100</f>
        <v>-6.22238218251746</v>
      </c>
      <c r="C81" s="4">
        <f>((MONTHLY!C82/MONTHLY!C81)-1)*100</f>
        <v>-6.060536812491013</v>
      </c>
      <c r="D81" s="4">
        <f>((MONTHLY!D82/MONTHLY!D81)-1)*100</f>
        <v>-0.2175889134504061</v>
      </c>
      <c r="E81" s="4">
        <f>((MONTHLY!E82/MONTHLY!E81)-1)*100</f>
        <v>0.4798808657604292</v>
      </c>
      <c r="F81" s="4">
        <f>((MONTHLY!F82/MONTHLY!F81)-1)*100</f>
        <v>-3.0760016670300483</v>
      </c>
      <c r="H81" s="4">
        <f>((MONTHLY!H82/MONTHLY!H81)-1)*100</f>
        <v>-3.2513777608194627</v>
      </c>
    </row>
    <row r="82" spans="1:8" ht="12.75">
      <c r="A82" s="1">
        <v>36951</v>
      </c>
      <c r="B82" s="4">
        <f>((MONTHLY!B83/MONTHLY!B82)-1)*100</f>
        <v>5.977833619204076</v>
      </c>
      <c r="C82" s="4">
        <f>((MONTHLY!C83/MONTHLY!C82)-1)*100</f>
        <v>1.4879927723666642</v>
      </c>
      <c r="D82" s="4">
        <f>((MONTHLY!D83/MONTHLY!D82)-1)*100</f>
        <v>-0.5473719772846497</v>
      </c>
      <c r="E82" s="4">
        <f>((MONTHLY!E83/MONTHLY!E82)-1)*100</f>
        <v>-4.152273792278005</v>
      </c>
      <c r="F82" s="4">
        <f>((MONTHLY!F83/MONTHLY!F82)-1)*100</f>
        <v>10.222817834539</v>
      </c>
      <c r="H82" s="4">
        <f>((MONTHLY!H83/MONTHLY!H82)-1)*100</f>
        <v>-0.05708792185741274</v>
      </c>
    </row>
    <row r="83" spans="1:8" ht="12.75">
      <c r="A83" s="1">
        <v>36982</v>
      </c>
      <c r="B83" s="4">
        <f>((MONTHLY!B84/MONTHLY!B83)-1)*100</f>
        <v>-0.8259739132425392</v>
      </c>
      <c r="C83" s="4">
        <f>((MONTHLY!C84/MONTHLY!C83)-1)*100</f>
        <v>-3.303148912924858</v>
      </c>
      <c r="D83" s="4">
        <f>((MONTHLY!D84/MONTHLY!D83)-1)*100</f>
        <v>-1.1439988198682527</v>
      </c>
      <c r="E83" s="4">
        <f>((MONTHLY!E84/MONTHLY!E83)-1)*100</f>
        <v>1.0331512842444601</v>
      </c>
      <c r="F83" s="4">
        <f>((MONTHLY!F84/MONTHLY!F83)-1)*100</f>
        <v>-12.559995333359753</v>
      </c>
      <c r="H83" s="4">
        <f>((MONTHLY!H84/MONTHLY!H83)-1)*100</f>
        <v>-1.361159687436564</v>
      </c>
    </row>
    <row r="84" spans="1:8" ht="12.75">
      <c r="A84" s="1">
        <v>37012</v>
      </c>
      <c r="B84" s="4">
        <f>((MONTHLY!B85/MONTHLY!B84)-1)*100</f>
        <v>-6.537174603430862</v>
      </c>
      <c r="C84" s="4">
        <f>((MONTHLY!C85/MONTHLY!C84)-1)*100</f>
        <v>-4.674940669102757</v>
      </c>
      <c r="D84" s="4">
        <f>((MONTHLY!D85/MONTHLY!D84)-1)*100</f>
        <v>-0.24268182531891336</v>
      </c>
      <c r="E84" s="4">
        <f>((MONTHLY!E85/MONTHLY!E84)-1)*100</f>
        <v>2.194647067398403</v>
      </c>
      <c r="F84" s="4">
        <f>((MONTHLY!F85/MONTHLY!F84)-1)*100</f>
        <v>4.861907216279526</v>
      </c>
      <c r="H84" s="4">
        <f>((MONTHLY!H85/MONTHLY!H84)-1)*100</f>
        <v>-2.566454962450049</v>
      </c>
    </row>
    <row r="85" spans="1:8" ht="12.75">
      <c r="A85" s="1">
        <v>37043</v>
      </c>
      <c r="B85" s="4">
        <f>((MONTHLY!B86/MONTHLY!B85)-1)*100</f>
        <v>-4.38100999558193</v>
      </c>
      <c r="C85" s="4">
        <f>((MONTHLY!C86/MONTHLY!C85)-1)*100</f>
        <v>1.9801765609246846</v>
      </c>
      <c r="D85" s="4">
        <f>((MONTHLY!D86/MONTHLY!D85)-1)*100</f>
        <v>0.896282381480229</v>
      </c>
      <c r="E85" s="4">
        <f>((MONTHLY!E86/MONTHLY!E85)-1)*100</f>
        <v>2.980060989013422</v>
      </c>
      <c r="F85" s="4">
        <f>((MONTHLY!F86/MONTHLY!F85)-1)*100</f>
        <v>-0.8720419137260293</v>
      </c>
      <c r="H85" s="4">
        <f>((MONTHLY!H86/MONTHLY!H85)-1)*100</f>
        <v>-1.7746250054900714</v>
      </c>
    </row>
    <row r="86" spans="1:8" ht="12.75">
      <c r="A86" s="1">
        <v>37073</v>
      </c>
      <c r="B86" s="4">
        <f>((MONTHLY!B87/MONTHLY!B86)-1)*100</f>
        <v>28.813794148527407</v>
      </c>
      <c r="C86" s="4">
        <f>((MONTHLY!C87/MONTHLY!C86)-1)*100</f>
        <v>-1.1161936890530577</v>
      </c>
      <c r="D86" s="4">
        <f>((MONTHLY!D87/MONTHLY!D86)-1)*100</f>
        <v>1.0086881838607287</v>
      </c>
      <c r="E86" s="4">
        <f>((MONTHLY!E87/MONTHLY!E86)-1)*100</f>
        <v>1.8356341268906728</v>
      </c>
      <c r="F86" s="4">
        <f>((MONTHLY!F87/MONTHLY!F86)-1)*100</f>
        <v>-1.0045029306529285</v>
      </c>
      <c r="H86" s="4">
        <f>((MONTHLY!H87/MONTHLY!H86)-1)*100</f>
        <v>-0.3409186963222788</v>
      </c>
    </row>
    <row r="87" spans="1:8" ht="12.75">
      <c r="A87" s="1">
        <v>37104</v>
      </c>
      <c r="B87" s="4">
        <f>((MONTHLY!B88/MONTHLY!B87)-1)*100</f>
        <v>-37.900847957967656</v>
      </c>
      <c r="C87" s="4">
        <f>((MONTHLY!C88/MONTHLY!C87)-1)*100</f>
        <v>6.8206734686773185</v>
      </c>
      <c r="D87" s="4">
        <f>((MONTHLY!D88/MONTHLY!D87)-1)*100</f>
        <v>4.727887888641047</v>
      </c>
      <c r="E87" s="4">
        <f>((MONTHLY!E88/MONTHLY!E87)-1)*100</f>
        <v>-2.566992782543298</v>
      </c>
      <c r="F87" s="4">
        <f>((MONTHLY!F88/MONTHLY!F87)-1)*100</f>
        <v>-5.764279807241978</v>
      </c>
      <c r="H87" s="4">
        <f>((MONTHLY!H88/MONTHLY!H87)-1)*100</f>
        <v>-4.046379518144205</v>
      </c>
    </row>
    <row r="88" spans="1:8" ht="12.75">
      <c r="A88" s="1">
        <v>37135</v>
      </c>
      <c r="B88" s="4">
        <f>((MONTHLY!B89/MONTHLY!B88)-1)*100</f>
        <v>52.17280957245573</v>
      </c>
      <c r="C88" s="4">
        <f>((MONTHLY!C89/MONTHLY!C88)-1)*100</f>
        <v>4.378225663957602</v>
      </c>
      <c r="D88" s="4">
        <f>((MONTHLY!D89/MONTHLY!D88)-1)*100</f>
        <v>-7.306766898704575</v>
      </c>
      <c r="E88" s="4">
        <f>((MONTHLY!E89/MONTHLY!E88)-1)*100</f>
        <v>-0.1346626320890998</v>
      </c>
      <c r="F88" s="4">
        <f>((MONTHLY!F89/MONTHLY!F88)-1)*100</f>
        <v>2.866745812869387</v>
      </c>
      <c r="H88" s="4">
        <f>((MONTHLY!H89/MONTHLY!H88)-1)*100</f>
        <v>1.1152664709403126</v>
      </c>
    </row>
    <row r="89" spans="1:8" ht="12.75">
      <c r="A89" s="1">
        <v>37165</v>
      </c>
      <c r="B89" s="4">
        <f>((MONTHLY!B90/MONTHLY!B89)-1)*100</f>
        <v>1.2215713118732818</v>
      </c>
      <c r="C89" s="4">
        <f>((MONTHLY!C90/MONTHLY!C89)-1)*100</f>
        <v>-6.564473470848931</v>
      </c>
      <c r="D89" s="4">
        <f>((MONTHLY!D90/MONTHLY!D89)-1)*100</f>
        <v>-0.13178320384137354</v>
      </c>
      <c r="E89" s="4">
        <f>((MONTHLY!E90/MONTHLY!E89)-1)*100</f>
        <v>3.8370817786971267</v>
      </c>
      <c r="F89" s="4">
        <f>((MONTHLY!F90/MONTHLY!F89)-1)*100</f>
        <v>0.4932253393509445</v>
      </c>
      <c r="H89" s="4">
        <f>((MONTHLY!H90/MONTHLY!H89)-1)*100</f>
        <v>1.7202015603964727</v>
      </c>
    </row>
    <row r="90" spans="1:8" ht="12.75">
      <c r="A90" s="1">
        <v>37196</v>
      </c>
      <c r="B90" s="4">
        <f>((MONTHLY!B91/MONTHLY!B90)-1)*100</f>
        <v>3.1601261882350906</v>
      </c>
      <c r="C90" s="4">
        <f>((MONTHLY!C91/MONTHLY!C90)-1)*100</f>
        <v>-2.8929983141320337</v>
      </c>
      <c r="D90" s="4">
        <f>((MONTHLY!D91/MONTHLY!D90)-1)*100</f>
        <v>3.724523138097924</v>
      </c>
      <c r="E90" s="4">
        <f>((MONTHLY!E91/MONTHLY!E90)-1)*100</f>
        <v>-1.4088773867451887</v>
      </c>
      <c r="F90" s="4">
        <f>((MONTHLY!F91/MONTHLY!F90)-1)*100</f>
        <v>3.923615176469064</v>
      </c>
      <c r="H90" s="4">
        <f>((MONTHLY!H91/MONTHLY!H90)-1)*100</f>
        <v>3.850929160551697</v>
      </c>
    </row>
    <row r="91" spans="1:8" ht="12.75">
      <c r="A91" s="1">
        <v>37226</v>
      </c>
      <c r="B91" s="4">
        <f>((MONTHLY!B92/MONTHLY!B91)-1)*100</f>
        <v>7.5868422206085695</v>
      </c>
      <c r="C91" s="4">
        <f>((MONTHLY!C92/MONTHLY!C91)-1)*100</f>
        <v>11.660791783461978</v>
      </c>
      <c r="D91" s="4">
        <f>((MONTHLY!D92/MONTHLY!D91)-1)*100</f>
        <v>-5.178646781554985</v>
      </c>
      <c r="E91" s="4">
        <f>((MONTHLY!E92/MONTHLY!E91)-1)*100</f>
        <v>-5.276414780643545</v>
      </c>
      <c r="F91" s="4">
        <f>((MONTHLY!F92/MONTHLY!F91)-1)*100</f>
        <v>2.218574706607712</v>
      </c>
      <c r="H91" s="4">
        <f>((MONTHLY!H92/MONTHLY!H91)-1)*100</f>
        <v>0.8238166551039372</v>
      </c>
    </row>
    <row r="92" spans="1:8" ht="12.75">
      <c r="A92" s="1">
        <v>37257</v>
      </c>
      <c r="B92" s="4">
        <f>((MONTHLY!B93/MONTHLY!B92)-1)*100</f>
        <v>-6.061292703175614</v>
      </c>
      <c r="C92" s="4">
        <f>((MONTHLY!C93/MONTHLY!C92)-1)*100</f>
        <v>-0.2096661640621833</v>
      </c>
      <c r="D92" s="4">
        <f>((MONTHLY!D93/MONTHLY!D92)-1)*100</f>
        <v>2.4388429383788157</v>
      </c>
      <c r="E92" s="4">
        <f>((MONTHLY!E93/MONTHLY!E92)-1)*100</f>
        <v>8.935262687770607</v>
      </c>
      <c r="F92" s="4">
        <f>((MONTHLY!F93/MONTHLY!F92)-1)*100</f>
        <v>0.885405183772292</v>
      </c>
      <c r="H92" s="4">
        <f>((MONTHLY!H93/MONTHLY!H92)-1)*100</f>
        <v>1.0924890145576294</v>
      </c>
    </row>
    <row r="93" spans="1:8" ht="12.75">
      <c r="A93" s="1">
        <v>37288</v>
      </c>
      <c r="B93" s="4">
        <f>((MONTHLY!B94/MONTHLY!B93)-1)*100</f>
        <v>-7.6988888199107315</v>
      </c>
      <c r="C93" s="4">
        <f>((MONTHLY!C94/MONTHLY!C93)-1)*100</f>
        <v>4.023057922429429</v>
      </c>
      <c r="D93" s="4">
        <f>((MONTHLY!D94/MONTHLY!D93)-1)*100</f>
        <v>-0.912312544256666</v>
      </c>
      <c r="E93" s="4">
        <f>((MONTHLY!E94/MONTHLY!E93)-1)*100</f>
        <v>-3.1170976309179865</v>
      </c>
      <c r="F93" s="4">
        <f>((MONTHLY!F94/MONTHLY!F93)-1)*100</f>
        <v>-0.5729369819961305</v>
      </c>
      <c r="H93" s="4">
        <f>((MONTHLY!H94/MONTHLY!H93)-1)*100</f>
        <v>0.8761757928448688</v>
      </c>
    </row>
    <row r="94" spans="1:8" ht="12.75">
      <c r="A94" s="1">
        <v>37316</v>
      </c>
      <c r="B94" s="4">
        <f>((MONTHLY!B95/MONTHLY!B94)-1)*100</f>
        <v>-4.183814699611455</v>
      </c>
      <c r="C94" s="4">
        <f>((MONTHLY!C95/MONTHLY!C94)-1)*100</f>
        <v>-6.194693616039093</v>
      </c>
      <c r="D94" s="4">
        <f>((MONTHLY!D95/MONTHLY!D94)-1)*100</f>
        <v>-0.07873698526867923</v>
      </c>
      <c r="E94" s="4">
        <f>((MONTHLY!E95/MONTHLY!E94)-1)*100</f>
        <v>0.8186236058680185</v>
      </c>
      <c r="F94" s="4">
        <f>((MONTHLY!F95/MONTHLY!F94)-1)*100</f>
        <v>-3.716624788375844</v>
      </c>
      <c r="H94" s="4">
        <f>((MONTHLY!H95/MONTHLY!H94)-1)*100</f>
        <v>0.05611733283152898</v>
      </c>
    </row>
    <row r="95" spans="1:8" ht="12.75">
      <c r="A95" s="1">
        <v>37347</v>
      </c>
      <c r="B95" s="4">
        <f>((MONTHLY!B96/MONTHLY!B95)-1)*100</f>
        <v>8.870015454146273</v>
      </c>
      <c r="C95" s="4">
        <f>((MONTHLY!C96/MONTHLY!C95)-1)*100</f>
        <v>-2.6485791257115143</v>
      </c>
      <c r="D95" s="4">
        <f>((MONTHLY!D96/MONTHLY!D95)-1)*100</f>
        <v>2.6936438316147227</v>
      </c>
      <c r="E95" s="4">
        <f>((MONTHLY!E96/MONTHLY!E95)-1)*100</f>
        <v>-1.394309746236555</v>
      </c>
      <c r="F95" s="4">
        <f>((MONTHLY!F96/MONTHLY!F95)-1)*100</f>
        <v>-1.4074818703241343</v>
      </c>
      <c r="H95" s="4">
        <f>((MONTHLY!H96/MONTHLY!H95)-1)*100</f>
        <v>0.8454328045190307</v>
      </c>
    </row>
    <row r="96" spans="1:8" ht="12.75">
      <c r="A96" s="1">
        <v>37377</v>
      </c>
      <c r="B96" s="4">
        <f>((MONTHLY!B97/MONTHLY!B96)-1)*100</f>
        <v>-9.883350220220233</v>
      </c>
      <c r="C96" s="4">
        <f>((MONTHLY!C97/MONTHLY!C96)-1)*100</f>
        <v>2.089366448423813</v>
      </c>
      <c r="D96" s="4">
        <f>((MONTHLY!D97/MONTHLY!D96)-1)*100</f>
        <v>0.8667211283048148</v>
      </c>
      <c r="E96" s="4">
        <f>((MONTHLY!E97/MONTHLY!E96)-1)*100</f>
        <v>-1.867774577557313</v>
      </c>
      <c r="F96" s="4">
        <f>((MONTHLY!F97/MONTHLY!F96)-1)*100</f>
        <v>-1.8452775695281143</v>
      </c>
      <c r="H96" s="4">
        <f>((MONTHLY!H97/MONTHLY!H96)-1)*100</f>
        <v>0.48928096588896075</v>
      </c>
    </row>
    <row r="97" spans="1:8" ht="12.75">
      <c r="A97" s="1">
        <v>37408</v>
      </c>
      <c r="B97" s="4">
        <f>((MONTHLY!B98/MONTHLY!B97)-1)*100</f>
        <v>1.7634705915969828</v>
      </c>
      <c r="C97" s="4">
        <f>((MONTHLY!C98/MONTHLY!C97)-1)*100</f>
        <v>-0.07155522218194044</v>
      </c>
      <c r="D97" s="4">
        <f>((MONTHLY!D98/MONTHLY!D97)-1)*100</f>
        <v>-1.974780933170861</v>
      </c>
      <c r="E97" s="4">
        <f>((MONTHLY!E98/MONTHLY!E97)-1)*100</f>
        <v>2.6057406592258303</v>
      </c>
      <c r="F97" s="4">
        <f>((MONTHLY!F98/MONTHLY!F97)-1)*100</f>
        <v>3.180590442423381</v>
      </c>
      <c r="H97" s="4">
        <f>((MONTHLY!H98/MONTHLY!H97)-1)*100</f>
        <v>0.9501338022373407</v>
      </c>
    </row>
    <row r="98" spans="1:8" ht="12.75">
      <c r="A98" s="1">
        <v>37438</v>
      </c>
      <c r="B98" s="4">
        <f>((MONTHLY!B99/MONTHLY!B98)-1)*100</f>
        <v>-6.224735146603022</v>
      </c>
      <c r="C98" s="4">
        <f>((MONTHLY!C99/MONTHLY!C98)-1)*100</f>
        <v>-0.7127013445059616</v>
      </c>
      <c r="D98" s="4">
        <f>((MONTHLY!D99/MONTHLY!D98)-1)*100</f>
        <v>-0.36624311984516655</v>
      </c>
      <c r="E98" s="4">
        <f>((MONTHLY!E99/MONTHLY!E98)-1)*100</f>
        <v>-1.306478950133183</v>
      </c>
      <c r="F98" s="4">
        <f>((MONTHLY!F99/MONTHLY!F98)-1)*100</f>
        <v>-0.08066005885559724</v>
      </c>
      <c r="H98" s="4">
        <f>((MONTHLY!H99/MONTHLY!H98)-1)*100</f>
        <v>-1.5730881261910468</v>
      </c>
    </row>
    <row r="99" spans="1:8" ht="12.75">
      <c r="A99" s="1">
        <v>37469</v>
      </c>
      <c r="B99" s="4">
        <f>((MONTHLY!B100/MONTHLY!B99)-1)*100</f>
        <v>-11.497639594955977</v>
      </c>
      <c r="C99" s="4">
        <f>((MONTHLY!C100/MONTHLY!C99)-1)*100</f>
        <v>-0.3268679369413996</v>
      </c>
      <c r="D99" s="4">
        <f>((MONTHLY!D100/MONTHLY!D99)-1)*100</f>
        <v>-0.2343027465100178</v>
      </c>
      <c r="E99" s="4">
        <f>((MONTHLY!E100/MONTHLY!E99)-1)*100</f>
        <v>-0.10828926856552012</v>
      </c>
      <c r="F99" s="4">
        <f>((MONTHLY!F100/MONTHLY!F99)-1)*100</f>
        <v>-3.427542222843294</v>
      </c>
      <c r="H99" s="4">
        <f>((MONTHLY!H100/MONTHLY!H99)-1)*100</f>
        <v>1.0073016214168673</v>
      </c>
    </row>
    <row r="100" spans="1:8" ht="12.75">
      <c r="A100" s="1">
        <v>37500</v>
      </c>
      <c r="B100" s="4">
        <f>((MONTHLY!B101/MONTHLY!B100)-1)*100</f>
        <v>4.8159603239160464</v>
      </c>
      <c r="C100" s="4">
        <f>((MONTHLY!C101/MONTHLY!C100)-1)*100</f>
        <v>-4.878419517631172</v>
      </c>
      <c r="D100" s="4">
        <f>((MONTHLY!D101/MONTHLY!D100)-1)*100</f>
        <v>1.657023461989815</v>
      </c>
      <c r="E100" s="4">
        <f>((MONTHLY!E101/MONTHLY!E100)-1)*100</f>
        <v>2.0416070026818556</v>
      </c>
      <c r="F100" s="4">
        <f>((MONTHLY!F101/MONTHLY!F100)-1)*100</f>
        <v>-0.9827320541260121</v>
      </c>
      <c r="H100" s="4">
        <f>((MONTHLY!H101/MONTHLY!H100)-1)*100</f>
        <v>-1.6252149414748174</v>
      </c>
    </row>
    <row r="101" spans="1:8" ht="12.75">
      <c r="A101" s="1">
        <v>37530</v>
      </c>
      <c r="B101" s="4">
        <f>((MONTHLY!B102/MONTHLY!B101)-1)*100</f>
        <v>-8.199287061934557</v>
      </c>
      <c r="C101" s="4">
        <f>((MONTHLY!C102/MONTHLY!C101)-1)*100</f>
        <v>-2.6799495433435294</v>
      </c>
      <c r="D101" s="4">
        <f>((MONTHLY!D102/MONTHLY!D101)-1)*100</f>
        <v>-1.01923187187678</v>
      </c>
      <c r="E101" s="4">
        <f>((MONTHLY!E102/MONTHLY!E101)-1)*100</f>
        <v>-1.8735861032881718</v>
      </c>
      <c r="F101" s="4">
        <f>((MONTHLY!F102/MONTHLY!F101)-1)*100</f>
        <v>3.353733645970669</v>
      </c>
      <c r="H101" s="4">
        <f>((MONTHLY!H102/MONTHLY!H101)-1)*100</f>
        <v>-2.3383827368374743</v>
      </c>
    </row>
    <row r="102" spans="1:8" ht="12.75">
      <c r="A102" s="1">
        <v>37561</v>
      </c>
      <c r="B102" s="4">
        <f>((MONTHLY!B103/MONTHLY!B102)-1)*100</f>
        <v>-6.825173429008002</v>
      </c>
      <c r="C102" s="4">
        <f>((MONTHLY!C103/MONTHLY!C102)-1)*100</f>
        <v>-8.528873895481093</v>
      </c>
      <c r="D102" s="4">
        <f>((MONTHLY!D103/MONTHLY!D102)-1)*100</f>
        <v>0.4673383511190732</v>
      </c>
      <c r="E102" s="4">
        <f>((MONTHLY!E103/MONTHLY!E102)-1)*100</f>
        <v>-2.1457486633585043</v>
      </c>
      <c r="F102" s="4">
        <f>((MONTHLY!F103/MONTHLY!F102)-1)*100</f>
        <v>-4.961945441476168</v>
      </c>
      <c r="H102" s="4">
        <f>((MONTHLY!H103/MONTHLY!H102)-1)*100</f>
        <v>-3.1337138856194935</v>
      </c>
    </row>
    <row r="103" spans="1:8" ht="12.75">
      <c r="A103" s="1">
        <v>37591</v>
      </c>
      <c r="B103" s="4">
        <f>((MONTHLY!B104/MONTHLY!B103)-1)*100</f>
        <v>11.185913996009589</v>
      </c>
      <c r="C103" s="4">
        <f>((MONTHLY!C104/MONTHLY!C103)-1)*100</f>
        <v>6.074779973717126</v>
      </c>
      <c r="D103" s="4">
        <f>((MONTHLY!D104/MONTHLY!D103)-1)*100</f>
        <v>1.2585638721134718</v>
      </c>
      <c r="E103" s="4">
        <f>((MONTHLY!E104/MONTHLY!E103)-1)*100</f>
        <v>3.3799662250797224</v>
      </c>
      <c r="F103" s="4">
        <f>((MONTHLY!F104/MONTHLY!F103)-1)*100</f>
        <v>2.3403338693088083</v>
      </c>
      <c r="H103" s="4">
        <f>((MONTHLY!H104/MONTHLY!H103)-1)*100</f>
        <v>-3.250436386153144</v>
      </c>
    </row>
    <row r="104" spans="1:8" ht="12.75">
      <c r="A104" s="1">
        <v>37622</v>
      </c>
      <c r="B104" s="4">
        <f>((MONTHLY!B105/MONTHLY!B104)-1)*100</f>
        <v>-7.982151995736208</v>
      </c>
      <c r="C104" s="4">
        <f>((MONTHLY!C105/MONTHLY!C104)-1)*100</f>
        <v>1.752146142466282</v>
      </c>
      <c r="D104" s="4">
        <f>((MONTHLY!D105/MONTHLY!D104)-1)*100</f>
        <v>-0.31707612837209576</v>
      </c>
      <c r="E104" s="4">
        <f>((MONTHLY!E105/MONTHLY!E104)-1)*100</f>
        <v>-1.3287484675220562</v>
      </c>
      <c r="F104" s="4">
        <f>((MONTHLY!F105/MONTHLY!F104)-1)*100</f>
        <v>-1.5744160348530434</v>
      </c>
      <c r="H104" s="4">
        <f>((MONTHLY!H105/MONTHLY!H104)-1)*100</f>
        <v>-3.297131156327804</v>
      </c>
    </row>
    <row r="105" spans="1:8" ht="12.75">
      <c r="A105" s="1">
        <v>37653</v>
      </c>
      <c r="B105" s="4">
        <f>((MONTHLY!B106/MONTHLY!B105)-1)*100</f>
        <v>16.017111571384035</v>
      </c>
      <c r="C105" s="4">
        <f>((MONTHLY!C106/MONTHLY!C105)-1)*100</f>
        <v>0.9202344496297643</v>
      </c>
      <c r="D105" s="4">
        <f>((MONTHLY!D106/MONTHLY!D105)-1)*100</f>
        <v>-4.405158026771661</v>
      </c>
      <c r="E105" s="4">
        <f>((MONTHLY!E106/MONTHLY!E105)-1)*100</f>
        <v>2.5888861857233048</v>
      </c>
      <c r="F105" s="4">
        <f>((MONTHLY!F106/MONTHLY!F105)-1)*100</f>
        <v>-3.090361529613328</v>
      </c>
      <c r="H105" s="4">
        <f>((MONTHLY!H106/MONTHLY!H105)-1)*100</f>
        <v>-1.4890068400605916</v>
      </c>
    </row>
    <row r="106" spans="1:8" ht="12.75">
      <c r="A106" s="1">
        <v>37681</v>
      </c>
      <c r="B106" s="4">
        <f>((MONTHLY!B107/MONTHLY!B106)-1)*100</f>
        <v>4.293246610431689</v>
      </c>
      <c r="C106" s="4">
        <f>((MONTHLY!C107/MONTHLY!C106)-1)*100</f>
        <v>0.26459972353301</v>
      </c>
      <c r="D106" s="4">
        <f>((MONTHLY!D107/MONTHLY!D106)-1)*100</f>
        <v>2.6939484567840344</v>
      </c>
      <c r="E106" s="4">
        <f>((MONTHLY!E107/MONTHLY!E106)-1)*100</f>
        <v>0.25941128773250277</v>
      </c>
      <c r="F106" s="4">
        <f>((MONTHLY!F107/MONTHLY!F106)-1)*100</f>
        <v>1.4718974268164375</v>
      </c>
      <c r="H106" s="4">
        <f>((MONTHLY!H107/MONTHLY!H106)-1)*100</f>
        <v>-0.7503035122724877</v>
      </c>
    </row>
    <row r="107" spans="1:8" ht="12.75">
      <c r="A107" s="1">
        <v>37712</v>
      </c>
      <c r="B107" s="4">
        <f>((MONTHLY!B108/MONTHLY!B107)-1)*100</f>
        <v>9.11324521835304</v>
      </c>
      <c r="C107" s="4">
        <f>((MONTHLY!C108/MONTHLY!C107)-1)*100</f>
        <v>1.3345013223500013</v>
      </c>
      <c r="D107" s="4">
        <f>((MONTHLY!D108/MONTHLY!D107)-1)*100</f>
        <v>-0.3511505364886536</v>
      </c>
      <c r="E107" s="4">
        <f>((MONTHLY!E108/MONTHLY!E107)-1)*100</f>
        <v>-2.7445133823563395</v>
      </c>
      <c r="F107" s="4">
        <f>((MONTHLY!F108/MONTHLY!F107)-1)*100</f>
        <v>5.481662010119681</v>
      </c>
      <c r="H107" s="4">
        <f>((MONTHLY!H108/MONTHLY!H107)-1)*100</f>
        <v>-0.8019864177783553</v>
      </c>
    </row>
    <row r="108" spans="1:8" ht="12.75">
      <c r="A108" s="1">
        <v>37742</v>
      </c>
      <c r="B108" s="4">
        <f>((MONTHLY!B109/MONTHLY!B108)-1)*100</f>
        <v>-8.769530298078687</v>
      </c>
      <c r="C108" s="4">
        <f>((MONTHLY!C109/MONTHLY!C108)-1)*100</f>
        <v>2.70224689651104</v>
      </c>
      <c r="D108" s="4">
        <f>((MONTHLY!D109/MONTHLY!D108)-1)*100</f>
        <v>-1.8167635463383847</v>
      </c>
      <c r="E108" s="4">
        <f>((MONTHLY!E109/MONTHLY!E108)-1)*100</f>
        <v>1.4631425722739344</v>
      </c>
      <c r="F108" s="4">
        <f>((MONTHLY!F109/MONTHLY!F108)-1)*100</f>
        <v>1.870301575166633</v>
      </c>
      <c r="H108" s="4">
        <f>((MONTHLY!H109/MONTHLY!H108)-1)*100</f>
        <v>-0.6225656511940292</v>
      </c>
    </row>
    <row r="109" spans="1:8" ht="12.75">
      <c r="A109" s="1">
        <v>37773</v>
      </c>
      <c r="B109" s="4">
        <f>((MONTHLY!B110/MONTHLY!B109)-1)*100</f>
        <v>23.51735495620817</v>
      </c>
      <c r="C109" s="4">
        <f>((MONTHLY!C110/MONTHLY!C109)-1)*100</f>
        <v>-3.7288397020022623</v>
      </c>
      <c r="D109" s="4">
        <f>((MONTHLY!D110/MONTHLY!D109)-1)*100</f>
        <v>0.03883870201730755</v>
      </c>
      <c r="E109" s="4">
        <f>((MONTHLY!E110/MONTHLY!E109)-1)*100</f>
        <v>-7.371662978982907</v>
      </c>
      <c r="F109" s="4">
        <f>((MONTHLY!F110/MONTHLY!F109)-1)*100</f>
        <v>-3.2497344486737356</v>
      </c>
      <c r="H109" s="4">
        <f>((MONTHLY!H110/MONTHLY!H109)-1)*100</f>
        <v>1.263050495814988</v>
      </c>
    </row>
    <row r="110" spans="1:8" ht="12.75">
      <c r="A110" s="1">
        <v>37803</v>
      </c>
      <c r="B110" s="4">
        <f>((MONTHLY!B111/MONTHLY!B110)-1)*100</f>
        <v>-9.313869696689602</v>
      </c>
      <c r="C110" s="4">
        <f>((MONTHLY!C111/MONTHLY!C110)-1)*100</f>
        <v>10.369544361071558</v>
      </c>
      <c r="D110" s="4">
        <f>((MONTHLY!D111/MONTHLY!D110)-1)*100</f>
        <v>2.952154202243351</v>
      </c>
      <c r="E110" s="4">
        <f>((MONTHLY!E111/MONTHLY!E110)-1)*100</f>
        <v>2.46537827963742</v>
      </c>
      <c r="F110" s="4">
        <f>((MONTHLY!F111/MONTHLY!F110)-1)*100</f>
        <v>0.24294280520174016</v>
      </c>
      <c r="H110" s="4">
        <f>((MONTHLY!H111/MONTHLY!H110)-1)*100</f>
        <v>0.840455892147296</v>
      </c>
    </row>
    <row r="111" spans="1:8" ht="12.75">
      <c r="A111" s="1">
        <v>37834</v>
      </c>
      <c r="B111" s="4">
        <f>((MONTHLY!B112/MONTHLY!B111)-1)*100</f>
        <v>8.326606786732405</v>
      </c>
      <c r="C111" s="4">
        <f>((MONTHLY!C112/MONTHLY!C111)-1)*100</f>
        <v>-2.3348370751805514</v>
      </c>
      <c r="D111" s="4">
        <f>((MONTHLY!D112/MONTHLY!D111)-1)*100</f>
        <v>-1.5482826385929571</v>
      </c>
      <c r="E111" s="4">
        <f>((MONTHLY!E112/MONTHLY!E111)-1)*100</f>
        <v>7.9825631533014585</v>
      </c>
      <c r="F111" s="4">
        <f>((MONTHLY!F112/MONTHLY!F111)-1)*100</f>
        <v>2.5268526726099916</v>
      </c>
      <c r="H111" s="4">
        <f>((MONTHLY!H112/MONTHLY!H111)-1)*100</f>
        <v>2.637500446792851</v>
      </c>
    </row>
    <row r="112" spans="1:8" ht="12.75">
      <c r="A112" s="1">
        <v>37865</v>
      </c>
      <c r="B112" s="4">
        <f>((MONTHLY!B113/MONTHLY!B112)-1)*100</f>
        <v>7.380502690359592</v>
      </c>
      <c r="C112" s="4">
        <f>((MONTHLY!C113/MONTHLY!C112)-1)*100</f>
        <v>3.5627085068448583</v>
      </c>
      <c r="D112" s="4">
        <f>((MONTHLY!D113/MONTHLY!D112)-1)*100</f>
        <v>5.48515548780002</v>
      </c>
      <c r="E112" s="4">
        <f>((MONTHLY!E113/MONTHLY!E112)-1)*100</f>
        <v>0.5003658666292488</v>
      </c>
      <c r="F112" s="4">
        <f>((MONTHLY!F113/MONTHLY!F112)-1)*100</f>
        <v>4.396943529104691</v>
      </c>
      <c r="H112" s="4">
        <f>((MONTHLY!H113/MONTHLY!H112)-1)*100</f>
        <v>2.9528794630375943</v>
      </c>
    </row>
    <row r="113" spans="1:8" ht="12.75">
      <c r="A113" s="1">
        <v>37895</v>
      </c>
      <c r="B113" s="4">
        <f>((MONTHLY!B114/MONTHLY!B113)-1)*100</f>
        <v>-14.78212003485786</v>
      </c>
      <c r="C113" s="4">
        <f>((MONTHLY!C114/MONTHLY!C113)-1)*100</f>
        <v>-2.9257101499355676</v>
      </c>
      <c r="D113" s="4">
        <f>((MONTHLY!D114/MONTHLY!D113)-1)*100</f>
        <v>-1.2903489288473846</v>
      </c>
      <c r="E113" s="4">
        <f>((MONTHLY!E114/MONTHLY!E113)-1)*100</f>
        <v>0.7298743901777982</v>
      </c>
      <c r="F113" s="4">
        <f>((MONTHLY!F114/MONTHLY!F113)-1)*100</f>
        <v>-3.9450757070567</v>
      </c>
      <c r="H113" s="4">
        <f>((MONTHLY!H114/MONTHLY!H113)-1)*100</f>
        <v>1.9385381760157472</v>
      </c>
    </row>
    <row r="114" spans="1:8" ht="12.75">
      <c r="A114" s="1">
        <v>37926</v>
      </c>
      <c r="B114" s="4">
        <f>((MONTHLY!B115/MONTHLY!B114)-1)*100</f>
        <v>10.438137890854948</v>
      </c>
      <c r="C114" s="4">
        <f>((MONTHLY!C115/MONTHLY!C114)-1)*100</f>
        <v>-15.392137050575428</v>
      </c>
      <c r="D114" s="4">
        <f>((MONTHLY!D115/MONTHLY!D114)-1)*100</f>
        <v>-0.7099923113395357</v>
      </c>
      <c r="E114" s="4">
        <f>((MONTHLY!E115/MONTHLY!E114)-1)*100</f>
        <v>-2.453027358225146</v>
      </c>
      <c r="F114" s="4">
        <f>((MONTHLY!F115/MONTHLY!F114)-1)*100</f>
        <v>-1.751486056410001</v>
      </c>
      <c r="H114" s="4">
        <f>((MONTHLY!H115/MONTHLY!H114)-1)*100</f>
        <v>3.294394414283519</v>
      </c>
    </row>
    <row r="115" spans="1:8" ht="12.75">
      <c r="A115" s="1">
        <v>37956</v>
      </c>
      <c r="B115" s="4">
        <f>((MONTHLY!B116/MONTHLY!B115)-1)*100</f>
        <v>-0.4442994441603676</v>
      </c>
      <c r="C115" s="4">
        <f>((MONTHLY!C116/MONTHLY!C115)-1)*100</f>
        <v>7.496978937334964</v>
      </c>
      <c r="D115" s="4">
        <f>((MONTHLY!D116/MONTHLY!D115)-1)*100</f>
        <v>4.432953311125831</v>
      </c>
      <c r="E115" s="4">
        <f>((MONTHLY!E116/MONTHLY!E115)-1)*100</f>
        <v>-1.7164470564077217</v>
      </c>
      <c r="F115" s="4">
        <f>((MONTHLY!F116/MONTHLY!F115)-1)*100</f>
        <v>2.088823715759447</v>
      </c>
      <c r="H115" s="4">
        <f>((MONTHLY!H116/MONTHLY!H115)-1)*100</f>
        <v>2.4494332060872814</v>
      </c>
    </row>
    <row r="116" spans="1:8" ht="12.75">
      <c r="A116" s="1">
        <v>37987</v>
      </c>
      <c r="B116" s="4">
        <f>((MONTHLY!B117/MONTHLY!B116)-1)*100</f>
        <v>2.9521406031973507</v>
      </c>
      <c r="C116" s="4">
        <f>((MONTHLY!C117/MONTHLY!C116)-1)*100</f>
        <v>12.273075953089307</v>
      </c>
      <c r="D116" s="4">
        <f>((MONTHLY!D117/MONTHLY!D116)-1)*100</f>
        <v>-3.571560022070619</v>
      </c>
      <c r="E116" s="4">
        <f>((MONTHLY!E117/MONTHLY!E116)-1)*100</f>
        <v>1.9673534982044494</v>
      </c>
      <c r="F116" s="4">
        <f>((MONTHLY!F117/MONTHLY!F116)-1)*100</f>
        <v>-4.017223512915402</v>
      </c>
      <c r="H116" s="4">
        <f>((MONTHLY!H117/MONTHLY!H116)-1)*100</f>
        <v>3.201932677994357</v>
      </c>
    </row>
    <row r="117" spans="1:8" ht="12.75">
      <c r="A117" s="1">
        <v>38018</v>
      </c>
      <c r="B117" s="4">
        <f>((MONTHLY!B118/MONTHLY!B117)-1)*100</f>
        <v>15.636267698029126</v>
      </c>
      <c r="C117" s="4">
        <f>((MONTHLY!C118/MONTHLY!C117)-1)*100</f>
        <v>-1.6509709977382436</v>
      </c>
      <c r="D117" s="4">
        <f>((MONTHLY!D118/MONTHLY!D117)-1)*100</f>
        <v>2.824252097904778</v>
      </c>
      <c r="E117" s="4">
        <f>((MONTHLY!E118/MONTHLY!E117)-1)*100</f>
        <v>0.413306695314275</v>
      </c>
      <c r="F117" s="4">
        <f>((MONTHLY!F118/MONTHLY!F117)-1)*100</f>
        <v>6.999611315486853</v>
      </c>
      <c r="H117" s="4">
        <f>((MONTHLY!H118/MONTHLY!H117)-1)*100</f>
        <v>3.5647229984674844</v>
      </c>
    </row>
    <row r="118" spans="1:8" ht="12.75">
      <c r="A118" s="1">
        <v>38047</v>
      </c>
      <c r="B118" s="4">
        <f>((MONTHLY!B119/MONTHLY!B118)-1)*100</f>
        <v>-6.530060168833041</v>
      </c>
      <c r="C118" s="4">
        <f>((MONTHLY!C119/MONTHLY!C118)-1)*100</f>
        <v>3.420223712090076</v>
      </c>
      <c r="D118" s="4">
        <f>((MONTHLY!D119/MONTHLY!D118)-1)*100</f>
        <v>2.1200287106744264</v>
      </c>
      <c r="E118" s="4">
        <f>((MONTHLY!E119/MONTHLY!E118)-1)*100</f>
        <v>-1.0965398180139974</v>
      </c>
      <c r="F118" s="4">
        <f>((MONTHLY!F119/MONTHLY!F118)-1)*100</f>
        <v>-0.3964720667574584</v>
      </c>
      <c r="H118" s="4">
        <f>((MONTHLY!H119/MONTHLY!H118)-1)*100</f>
        <v>2.485146514060599</v>
      </c>
    </row>
    <row r="119" spans="1:8" ht="12.75">
      <c r="A119" s="1">
        <v>38078</v>
      </c>
      <c r="B119" s="4">
        <f>((MONTHLY!B120/MONTHLY!B119)-1)*100</f>
        <v>-28.334405607689316</v>
      </c>
      <c r="C119" s="4">
        <f>((MONTHLY!C120/MONTHLY!C119)-1)*100</f>
        <v>1.5045015146366136</v>
      </c>
      <c r="D119" s="4">
        <f>((MONTHLY!D120/MONTHLY!D119)-1)*100</f>
        <v>-3.3898973266323185</v>
      </c>
      <c r="E119" s="4">
        <f>((MONTHLY!E120/MONTHLY!E119)-1)*100</f>
        <v>1.0316724007546574</v>
      </c>
      <c r="F119" s="4">
        <f>((MONTHLY!F120/MONTHLY!F119)-1)*100</f>
        <v>-0.19990561269358498</v>
      </c>
      <c r="H119" s="4">
        <f>((MONTHLY!H120/MONTHLY!H119)-1)*100</f>
        <v>-0.8399204277333983</v>
      </c>
    </row>
    <row r="120" spans="1:8" ht="12.75">
      <c r="A120" s="1">
        <v>38108</v>
      </c>
      <c r="B120" s="4">
        <f>((MONTHLY!B121/MONTHLY!B120)-1)*100</f>
        <v>22.154207618452592</v>
      </c>
      <c r="C120" s="4">
        <f>((MONTHLY!C121/MONTHLY!C120)-1)*100</f>
        <v>-8.252763520120421</v>
      </c>
      <c r="D120" s="4">
        <f>((MONTHLY!D121/MONTHLY!D120)-1)*100</f>
        <v>9.723604831670741</v>
      </c>
      <c r="E120" s="4">
        <f>((MONTHLY!E121/MONTHLY!E120)-1)*100</f>
        <v>1.9609172384410511</v>
      </c>
      <c r="F120" s="4">
        <f>((MONTHLY!F121/MONTHLY!F120)-1)*100</f>
        <v>-1.850474397359192</v>
      </c>
      <c r="H120" s="4">
        <f>((MONTHLY!H121/MONTHLY!H120)-1)*100</f>
        <v>1.3076255608648335</v>
      </c>
    </row>
    <row r="121" spans="1:8" ht="12.75">
      <c r="A121" s="1">
        <v>38139</v>
      </c>
      <c r="B121" s="4">
        <f>((MONTHLY!B122/MONTHLY!B121)-1)*100</f>
        <v>-9.253277622027213</v>
      </c>
      <c r="C121" s="4">
        <f>((MONTHLY!C122/MONTHLY!C121)-1)*100</f>
        <v>6.285384712049824</v>
      </c>
      <c r="D121" s="4">
        <f>((MONTHLY!D122/MONTHLY!D121)-1)*100</f>
        <v>-7.452823138636155</v>
      </c>
      <c r="E121" s="4">
        <f>((MONTHLY!E122/MONTHLY!E121)-1)*100</f>
        <v>-2.9676494069386217</v>
      </c>
      <c r="F121" s="4">
        <f>((MONTHLY!F122/MONTHLY!F121)-1)*100</f>
        <v>-2.6864342014262355</v>
      </c>
      <c r="H121" s="4">
        <f>((MONTHLY!H122/MONTHLY!H121)-1)*100</f>
        <v>-1.0639888210204118</v>
      </c>
    </row>
    <row r="122" spans="1:8" ht="12.75">
      <c r="A122" s="1">
        <v>38169</v>
      </c>
      <c r="B122" s="4">
        <f>((MONTHLY!B123/MONTHLY!B122)-1)*100</f>
        <v>7.902524101328701</v>
      </c>
      <c r="C122" s="4">
        <f>((MONTHLY!C123/MONTHLY!C122)-1)*100</f>
        <v>-3.015270358603628</v>
      </c>
      <c r="D122" s="4">
        <f>((MONTHLY!D123/MONTHLY!D122)-1)*100</f>
        <v>1.5107205294596193</v>
      </c>
      <c r="E122" s="4">
        <f>((MONTHLY!E123/MONTHLY!E122)-1)*100</f>
        <v>5.94467226675961</v>
      </c>
      <c r="F122" s="4">
        <f>((MONTHLY!F123/MONTHLY!F122)-1)*100</f>
        <v>0.10845223938140691</v>
      </c>
      <c r="H122" s="4">
        <f>((MONTHLY!H123/MONTHLY!H122)-1)*100</f>
        <v>0.3056930737979968</v>
      </c>
    </row>
    <row r="123" spans="1:8" ht="12.75">
      <c r="A123" s="1">
        <v>38200</v>
      </c>
      <c r="B123" s="4">
        <f>((MONTHLY!B124/MONTHLY!B123)-1)*100</f>
        <v>-4.31875340899015</v>
      </c>
      <c r="C123" s="4">
        <f>((MONTHLY!C124/MONTHLY!C123)-1)*100</f>
        <v>2.4565672417499185</v>
      </c>
      <c r="D123" s="4">
        <f>((MONTHLY!D124/MONTHLY!D123)-1)*100</f>
        <v>-2.4120775995873145</v>
      </c>
      <c r="E123" s="4">
        <f>((MONTHLY!E124/MONTHLY!E123)-1)*100</f>
        <v>-7.385959530384733</v>
      </c>
      <c r="F123" s="4">
        <f>((MONTHLY!F124/MONTHLY!F123)-1)*100</f>
        <v>2.8030591071495303</v>
      </c>
      <c r="H123" s="4">
        <f>((MONTHLY!H124/MONTHLY!H123)-1)*100</f>
        <v>-0.6819790840536633</v>
      </c>
    </row>
    <row r="124" spans="1:8" ht="12.75">
      <c r="A124" s="1">
        <v>38231</v>
      </c>
      <c r="B124" s="4">
        <f>((MONTHLY!B125/MONTHLY!B124)-1)*100</f>
        <v>1.9416558238369408</v>
      </c>
      <c r="C124" s="4">
        <f>((MONTHLY!C125/MONTHLY!C124)-1)*100</f>
        <v>-6.188229099612164</v>
      </c>
      <c r="D124" s="4">
        <f>((MONTHLY!D125/MONTHLY!D124)-1)*100</f>
        <v>1.6905454557434307</v>
      </c>
      <c r="E124" s="4">
        <f>((MONTHLY!E125/MONTHLY!E124)-1)*100</f>
        <v>-0.042044911008076724</v>
      </c>
      <c r="F124" s="4">
        <f>((MONTHLY!F125/MONTHLY!F124)-1)*100</f>
        <v>-2.903035378459584</v>
      </c>
      <c r="H124" s="4">
        <f>((MONTHLY!H125/MONTHLY!H124)-1)*100</f>
        <v>-1.156718490147568</v>
      </c>
    </row>
    <row r="125" spans="1:8" ht="12.75">
      <c r="A125" s="1">
        <v>38261</v>
      </c>
      <c r="B125" s="4">
        <f>((MONTHLY!B126/MONTHLY!B125)-1)*100</f>
        <v>5.738096703529472</v>
      </c>
      <c r="C125" s="4">
        <f>((MONTHLY!C126/MONTHLY!C125)-1)*100</f>
        <v>4.786665720056549</v>
      </c>
      <c r="D125" s="4">
        <f>((MONTHLY!D126/MONTHLY!D125)-1)*100</f>
        <v>-5.520679695124098</v>
      </c>
      <c r="E125" s="4">
        <f>((MONTHLY!E126/MONTHLY!E125)-1)*100</f>
        <v>-0.23179295336817063</v>
      </c>
      <c r="F125" s="4">
        <f>((MONTHLY!F126/MONTHLY!F125)-1)*100</f>
        <v>-1.6185421371756603</v>
      </c>
      <c r="H125" s="4">
        <f>((MONTHLY!H126/MONTHLY!H125)-1)*100</f>
        <v>0.6346001333076945</v>
      </c>
    </row>
    <row r="126" spans="1:8" ht="12.75">
      <c r="A126" s="1">
        <v>38292</v>
      </c>
      <c r="B126" s="4">
        <f>((MONTHLY!B127/MONTHLY!B126)-1)*100</f>
        <v>-3.0461432220012963</v>
      </c>
      <c r="C126" s="4">
        <f>((MONTHLY!C127/MONTHLY!C126)-1)*100</f>
        <v>-1.572548888401426</v>
      </c>
      <c r="D126" s="4">
        <f>((MONTHLY!D127/MONTHLY!D126)-1)*100</f>
        <v>11.144839186267564</v>
      </c>
      <c r="E126" s="4">
        <f>((MONTHLY!E127/MONTHLY!E126)-1)*100</f>
        <v>7.860526562938985</v>
      </c>
      <c r="F126" s="4">
        <f>((MONTHLY!F127/MONTHLY!F126)-1)*100</f>
        <v>1.7625003081917168</v>
      </c>
      <c r="H126" s="4">
        <f>((MONTHLY!H127/MONTHLY!H126)-1)*100</f>
        <v>-0.43029551461105653</v>
      </c>
    </row>
    <row r="127" spans="1:8" ht="12.75">
      <c r="A127" s="1">
        <v>38322</v>
      </c>
      <c r="B127" s="4">
        <f>((MONTHLY!B128/MONTHLY!B127)-1)*100</f>
        <v>-1.5999986028348512</v>
      </c>
      <c r="C127" s="4">
        <f>((MONTHLY!C128/MONTHLY!C127)-1)*100</f>
        <v>0.9227678134734907</v>
      </c>
      <c r="D127" s="4">
        <f>((MONTHLY!D128/MONTHLY!D127)-1)*100</f>
        <v>-9.327469557035029</v>
      </c>
      <c r="E127" s="4">
        <f>((MONTHLY!E128/MONTHLY!E127)-1)*100</f>
        <v>5.313118752610624</v>
      </c>
      <c r="F127" s="4">
        <f>((MONTHLY!F128/MONTHLY!F127)-1)*100</f>
        <v>-7.048238450912459</v>
      </c>
      <c r="H127" s="4">
        <f>((MONTHLY!H128/MONTHLY!H127)-1)*100</f>
        <v>-0.5242656727340478</v>
      </c>
    </row>
    <row r="128" spans="1:8" ht="12.75">
      <c r="A128" s="1">
        <v>38353</v>
      </c>
      <c r="B128" s="4">
        <f>((MONTHLY!B129/MONTHLY!B128)-1)*100</f>
        <v>-9.770709524645838</v>
      </c>
      <c r="C128" s="4">
        <f>((MONTHLY!C129/MONTHLY!C128)-1)*100</f>
        <v>-9.293650512045105</v>
      </c>
      <c r="D128" s="4">
        <f>((MONTHLY!D129/MONTHLY!D128)-1)*100</f>
        <v>8.278392941491086</v>
      </c>
      <c r="E128" s="4">
        <f>((MONTHLY!E129/MONTHLY!E128)-1)*100</f>
        <v>-14.547067369059297</v>
      </c>
      <c r="F128" s="4">
        <f>((MONTHLY!F129/MONTHLY!F128)-1)*100</f>
        <v>14.836102183565792</v>
      </c>
      <c r="H128" s="4">
        <f>((MONTHLY!H129/MONTHLY!H128)-1)*100</f>
        <v>-1.5665570820063923</v>
      </c>
    </row>
    <row r="129" spans="1:8" ht="12.75">
      <c r="A129" s="1">
        <v>38384</v>
      </c>
      <c r="B129" s="4">
        <f>((MONTHLY!B130/MONTHLY!B129)-1)*100</f>
        <v>-1.4116513385361462</v>
      </c>
      <c r="C129" s="4">
        <f>((MONTHLY!C130/MONTHLY!C129)-1)*100</f>
        <v>3.0951654257893146</v>
      </c>
      <c r="D129" s="4">
        <f>((MONTHLY!D130/MONTHLY!D129)-1)*100</f>
        <v>0.26366395982058144</v>
      </c>
      <c r="E129" s="4">
        <f>((MONTHLY!E130/MONTHLY!E129)-1)*100</f>
        <v>4.875007480535953</v>
      </c>
      <c r="F129" s="4">
        <f>((MONTHLY!F130/MONTHLY!F129)-1)*100</f>
        <v>-10.277588039868245</v>
      </c>
      <c r="H129" s="4">
        <f>((MONTHLY!H130/MONTHLY!H129)-1)*100</f>
        <v>-3.098043577140741</v>
      </c>
    </row>
    <row r="130" spans="1:8" ht="12.75">
      <c r="A130" s="1">
        <v>38412</v>
      </c>
      <c r="B130" s="4">
        <f>((MONTHLY!B131/MONTHLY!B130)-1)*100</f>
        <v>5.555403893198019</v>
      </c>
      <c r="C130" s="4">
        <f>((MONTHLY!C131/MONTHLY!C130)-1)*100</f>
        <v>4.095440625773983</v>
      </c>
      <c r="D130" s="4">
        <f>((MONTHLY!D131/MONTHLY!D130)-1)*100</f>
        <v>5.849996952141412</v>
      </c>
      <c r="E130" s="4">
        <f>((MONTHLY!E131/MONTHLY!E130)-1)*100</f>
        <v>-1.4422780442363226</v>
      </c>
      <c r="F130" s="4">
        <f>((MONTHLY!F131/MONTHLY!F130)-1)*100</f>
        <v>1.323527573501737</v>
      </c>
      <c r="H130" s="4">
        <f>((MONTHLY!H131/MONTHLY!H130)-1)*100</f>
        <v>-2.0812005219036034</v>
      </c>
    </row>
    <row r="131" spans="1:8" ht="12.75">
      <c r="A131" s="1">
        <v>38443</v>
      </c>
      <c r="B131" s="4">
        <f>((MONTHLY!B132/MONTHLY!B131)-1)*100</f>
        <v>-3.020993312830622</v>
      </c>
      <c r="C131" s="4">
        <f>((MONTHLY!C132/MONTHLY!C131)-1)*100</f>
        <v>-2.0565933229568567</v>
      </c>
      <c r="D131" s="4">
        <f>((MONTHLY!D132/MONTHLY!D131)-1)*100</f>
        <v>-3.233297445473904</v>
      </c>
      <c r="E131" s="4">
        <f>((MONTHLY!E132/MONTHLY!E131)-1)*100</f>
        <v>5.080238205751875</v>
      </c>
      <c r="F131" s="4">
        <f>((MONTHLY!F132/MONTHLY!F131)-1)*100</f>
        <v>0.6836722940161577</v>
      </c>
      <c r="H131" s="4">
        <f>((MONTHLY!H132/MONTHLY!H131)-1)*100</f>
        <v>0.5249629572278369</v>
      </c>
    </row>
    <row r="132" spans="1:8" ht="12.75">
      <c r="A132" s="1">
        <v>38473</v>
      </c>
      <c r="B132" s="4">
        <f>((MONTHLY!B133/MONTHLY!B132)-1)*100</f>
        <v>0.8459452091351238</v>
      </c>
      <c r="C132" s="4">
        <f>((MONTHLY!C133/MONTHLY!C132)-1)*100</f>
        <v>13.6706110948978</v>
      </c>
      <c r="D132" s="4">
        <f>((MONTHLY!D133/MONTHLY!D132)-1)*100</f>
        <v>-1.781084308037506</v>
      </c>
      <c r="E132" s="4">
        <f>((MONTHLY!E133/MONTHLY!E132)-1)*100</f>
        <v>-4.0743516803490305</v>
      </c>
      <c r="F132" s="4">
        <f>((MONTHLY!F133/MONTHLY!F132)-1)*100</f>
        <v>-1.7229511691126187</v>
      </c>
      <c r="H132" s="4">
        <f>((MONTHLY!H133/MONTHLY!H132)-1)*100</f>
        <v>-1.0253702305999313</v>
      </c>
    </row>
    <row r="133" spans="1:8" ht="12.75">
      <c r="A133" s="1">
        <v>38504</v>
      </c>
      <c r="B133" s="4">
        <f>((MONTHLY!B134/MONTHLY!B133)-1)*100</f>
        <v>7.666821793484457</v>
      </c>
      <c r="C133" s="4">
        <f>((MONTHLY!C134/MONTHLY!C133)-1)*100</f>
        <v>-9.622004347689039</v>
      </c>
      <c r="D133" s="4">
        <f>((MONTHLY!D134/MONTHLY!D133)-1)*100</f>
        <v>3.8600509086413215</v>
      </c>
      <c r="E133" s="4">
        <f>((MONTHLY!E134/MONTHLY!E133)-1)*100</f>
        <v>5.295447648078655</v>
      </c>
      <c r="F133" s="4">
        <f>((MONTHLY!F134/MONTHLY!F133)-1)*100</f>
        <v>3.3546485823133576</v>
      </c>
      <c r="H133" s="4">
        <f>((MONTHLY!H134/MONTHLY!H133)-1)*100</f>
        <v>0.40559523778651574</v>
      </c>
    </row>
    <row r="134" spans="1:8" ht="12.75">
      <c r="A134" s="1">
        <v>38534</v>
      </c>
      <c r="B134" s="4">
        <f>((MONTHLY!B135/MONTHLY!B134)-1)*100</f>
        <v>-8.823872035460889</v>
      </c>
      <c r="C134" s="4">
        <f>((MONTHLY!C135/MONTHLY!C134)-1)*100</f>
        <v>-3.509225318747078</v>
      </c>
      <c r="D134" s="4">
        <f>((MONTHLY!D135/MONTHLY!D134)-1)*100</f>
        <v>-6.03211511531434</v>
      </c>
      <c r="E134" s="4">
        <f>((MONTHLY!E135/MONTHLY!E134)-1)*100</f>
        <v>-4.114998742259024</v>
      </c>
      <c r="F134" s="4">
        <f>((MONTHLY!F135/MONTHLY!F134)-1)*100</f>
        <v>0.31942228257231253</v>
      </c>
      <c r="H134" s="4">
        <f>((MONTHLY!H135/MONTHLY!H134)-1)*100</f>
        <v>-0.9906465731835734</v>
      </c>
    </row>
    <row r="135" spans="1:8" ht="12.75">
      <c r="A135" s="1">
        <v>38565</v>
      </c>
      <c r="B135" s="4">
        <f>((MONTHLY!B136/MONTHLY!B135)-1)*100</f>
        <v>3.910516296784672</v>
      </c>
      <c r="C135" s="4">
        <f>((MONTHLY!C136/MONTHLY!C135)-1)*100</f>
        <v>-5.34247573379405</v>
      </c>
      <c r="D135" s="4">
        <f>((MONTHLY!D136/MONTHLY!D135)-1)*100</f>
        <v>4.3880904338226</v>
      </c>
      <c r="E135" s="4">
        <f>((MONTHLY!E136/MONTHLY!E135)-1)*100</f>
        <v>3.6607259858532526</v>
      </c>
      <c r="F135" s="4">
        <f>((MONTHLY!F136/MONTHLY!F135)-1)*100</f>
        <v>-3.404336250691342</v>
      </c>
      <c r="H135" s="4">
        <f>((MONTHLY!H136/MONTHLY!H135)-1)*100</f>
        <v>-0.3110328897281134</v>
      </c>
    </row>
    <row r="136" spans="1:8" ht="12.75">
      <c r="A136" s="1">
        <v>38596</v>
      </c>
      <c r="B136" s="4">
        <f>((MONTHLY!B137/MONTHLY!B136)-1)*100</f>
        <v>-8.838561936354328</v>
      </c>
      <c r="C136" s="4">
        <f>((MONTHLY!C137/MONTHLY!C136)-1)*100</f>
        <v>6.399403987031738</v>
      </c>
      <c r="D136" s="4">
        <f>((MONTHLY!D137/MONTHLY!D136)-1)*100</f>
        <v>-3.510234830996839</v>
      </c>
      <c r="E136" s="4">
        <f>((MONTHLY!E137/MONTHLY!E136)-1)*100</f>
        <v>-2.182336014968611</v>
      </c>
      <c r="F136" s="4">
        <f>((MONTHLY!F137/MONTHLY!F136)-1)*100</f>
        <v>-1.2532408051070254</v>
      </c>
      <c r="H136" s="4">
        <f>((MONTHLY!H137/MONTHLY!H136)-1)*100</f>
        <v>-1.2005766146780505</v>
      </c>
    </row>
    <row r="137" spans="1:8" ht="12.75">
      <c r="A137" s="1">
        <v>38626</v>
      </c>
      <c r="B137" s="4">
        <f>((MONTHLY!B138/MONTHLY!B137)-1)*100</f>
        <v>15.007150227948296</v>
      </c>
      <c r="C137" s="4">
        <f>((MONTHLY!C138/MONTHLY!C137)-1)*100</f>
        <v>-3.0729226232478757</v>
      </c>
      <c r="D137" s="4">
        <f>((MONTHLY!D138/MONTHLY!D137)-1)*100</f>
        <v>5.7510149239655695</v>
      </c>
      <c r="E137" s="4">
        <f>((MONTHLY!E138/MONTHLY!E137)-1)*100</f>
        <v>-5.342511617510404</v>
      </c>
      <c r="F137" s="4">
        <f>((MONTHLY!F138/MONTHLY!F137)-1)*100</f>
        <v>3.5605200396045866</v>
      </c>
      <c r="H137" s="4">
        <f>((MONTHLY!H138/MONTHLY!H137)-1)*100</f>
        <v>-0.5847498460513134</v>
      </c>
    </row>
    <row r="138" spans="1:8" ht="12.75">
      <c r="A138" s="1">
        <v>38657</v>
      </c>
      <c r="B138" s="4">
        <f>((MONTHLY!B139/MONTHLY!B138)-1)*100</f>
        <v>-3.6939793687898126</v>
      </c>
      <c r="C138" s="4">
        <f>((MONTHLY!C139/MONTHLY!C138)-1)*100</f>
        <v>2.394385433478674</v>
      </c>
      <c r="D138" s="4">
        <f>((MONTHLY!D139/MONTHLY!D138)-1)*100</f>
        <v>-2.177049333964831</v>
      </c>
      <c r="E138" s="4">
        <f>((MONTHLY!E139/MONTHLY!E138)-1)*100</f>
        <v>0.12473470887810478</v>
      </c>
      <c r="F138" s="4">
        <f>((MONTHLY!F139/MONTHLY!F138)-1)*100</f>
        <v>4.261387697428409</v>
      </c>
      <c r="H138" s="4">
        <f>((MONTHLY!H139/MONTHLY!H138)-1)*100</f>
        <v>-0.6268815816760753</v>
      </c>
    </row>
    <row r="139" spans="1:8" ht="12.75">
      <c r="A139" s="1">
        <v>38687</v>
      </c>
      <c r="B139" s="4">
        <f>((MONTHLY!B140/MONTHLY!B139)-1)*100</f>
        <v>6.577135797391942</v>
      </c>
      <c r="C139" s="4">
        <f>((MONTHLY!C140/MONTHLY!C139)-1)*100</f>
        <v>-10.887981333463726</v>
      </c>
      <c r="D139" s="4">
        <f>((MONTHLY!D140/MONTHLY!D139)-1)*100</f>
        <v>1.1223100907586048</v>
      </c>
      <c r="E139" s="4">
        <f>((MONTHLY!E140/MONTHLY!E139)-1)*100</f>
        <v>3.751150818537008</v>
      </c>
      <c r="F139" s="4">
        <f>((MONTHLY!F140/MONTHLY!F139)-1)*100</f>
        <v>0.9679965289103531</v>
      </c>
      <c r="H139" s="4">
        <f>((MONTHLY!H140/MONTHLY!H139)-1)*100</f>
        <v>0.07173990559314891</v>
      </c>
    </row>
    <row r="140" spans="1:8" ht="12.75">
      <c r="A140" s="1">
        <v>38718</v>
      </c>
      <c r="B140" s="4">
        <f>((MONTHLY!B141/MONTHLY!B140)-1)*100</f>
        <v>7.950775244268371</v>
      </c>
      <c r="C140" s="4">
        <f>((MONTHLY!C141/MONTHLY!C140)-1)*100</f>
        <v>14.334437497022922</v>
      </c>
      <c r="D140" s="4">
        <f>((MONTHLY!D141/MONTHLY!D140)-1)*100</f>
        <v>1.2816348326082139</v>
      </c>
      <c r="E140" s="4">
        <f>((MONTHLY!E141/MONTHLY!E140)-1)*100</f>
        <v>4.542945879221172</v>
      </c>
      <c r="F140" s="4">
        <f>((MONTHLY!F141/MONTHLY!F140)-1)*100</f>
        <v>3.7122596727050095</v>
      </c>
      <c r="H140" s="4">
        <f>((MONTHLY!H141/MONTHLY!H140)-1)*100</f>
        <v>1.6629921022117022</v>
      </c>
    </row>
    <row r="141" spans="1:8" ht="12.75">
      <c r="A141" s="1">
        <v>38749</v>
      </c>
      <c r="B141" s="4">
        <f>((MONTHLY!B142/MONTHLY!B141)-1)*100</f>
        <v>-9.867658706823557</v>
      </c>
      <c r="C141" s="4">
        <f>((MONTHLY!C142/MONTHLY!C141)-1)*100</f>
        <v>-3.517349139559045</v>
      </c>
      <c r="D141" s="4">
        <f>((MONTHLY!D142/MONTHLY!D141)-1)*100</f>
        <v>2.8498149174580156</v>
      </c>
      <c r="E141" s="4">
        <f>((MONTHLY!E142/MONTHLY!E141)-1)*100</f>
        <v>-1.8913669247366371</v>
      </c>
      <c r="F141" s="4">
        <f>((MONTHLY!F142/MONTHLY!F141)-1)*100</f>
        <v>-3.7683105995120036</v>
      </c>
      <c r="H141" s="4">
        <f>((MONTHLY!H142/MONTHLY!H141)-1)*100</f>
        <v>0.8028771849135863</v>
      </c>
    </row>
    <row r="142" spans="1:8" ht="12.75">
      <c r="A142" s="1">
        <v>38777</v>
      </c>
      <c r="B142" s="4">
        <f>((MONTHLY!B143/MONTHLY!B142)-1)*100</f>
        <v>-9.093099617360634</v>
      </c>
      <c r="C142" s="4">
        <f>((MONTHLY!C143/MONTHLY!C142)-1)*100</f>
        <v>-2.0185373130547024</v>
      </c>
      <c r="D142" s="4">
        <f>((MONTHLY!D143/MONTHLY!D142)-1)*100</f>
        <v>-8.044036344296368</v>
      </c>
      <c r="E142" s="4">
        <f>((MONTHLY!E143/MONTHLY!E142)-1)*100</f>
        <v>-0.9804209882160908</v>
      </c>
      <c r="F142" s="4">
        <f>((MONTHLY!F143/MONTHLY!F142)-1)*100</f>
        <v>-1.0456720007364861</v>
      </c>
      <c r="H142" s="4">
        <f>((MONTHLY!H143/MONTHLY!H142)-1)*100</f>
        <v>-0.41363572453555486</v>
      </c>
    </row>
    <row r="143" spans="1:8" ht="12.75">
      <c r="A143" s="1">
        <v>38808</v>
      </c>
      <c r="B143" s="4">
        <f>((MONTHLY!B144/MONTHLY!B143)-1)*100</f>
        <v>1.6354450957935418</v>
      </c>
      <c r="C143" s="4">
        <f>((MONTHLY!C144/MONTHLY!C143)-1)*100</f>
        <v>3.559231465914703</v>
      </c>
      <c r="D143" s="4">
        <f>((MONTHLY!D144/MONTHLY!D143)-1)*100</f>
        <v>4.81699940264908</v>
      </c>
      <c r="E143" s="4">
        <f>((MONTHLY!E144/MONTHLY!E143)-1)*100</f>
        <v>-10.674912623455512</v>
      </c>
      <c r="F143" s="4">
        <f>((MONTHLY!F144/MONTHLY!F143)-1)*100</f>
        <v>-3.603158878818813</v>
      </c>
      <c r="H143" s="4">
        <f>((MONTHLY!H144/MONTHLY!H143)-1)*100</f>
        <v>-0.038822352894796186</v>
      </c>
    </row>
    <row r="144" spans="1:8" ht="12.75">
      <c r="A144" s="1">
        <v>38838</v>
      </c>
      <c r="B144" s="4">
        <f>((MONTHLY!B145/MONTHLY!B144)-1)*100</f>
        <v>4.955783415594639</v>
      </c>
      <c r="C144" s="4">
        <f>((MONTHLY!C145/MONTHLY!C144)-1)*100</f>
        <v>9.483481739448107</v>
      </c>
      <c r="D144" s="4">
        <f>((MONTHLY!D145/MONTHLY!D144)-1)*100</f>
        <v>-0.0653638088307762</v>
      </c>
      <c r="E144" s="4">
        <f>((MONTHLY!E145/MONTHLY!E144)-1)*100</f>
        <v>7.577523257449759</v>
      </c>
      <c r="F144" s="4">
        <f>((MONTHLY!F145/MONTHLY!F144)-1)*100</f>
        <v>-2.0273161464308243</v>
      </c>
      <c r="H144" s="4">
        <f>((MONTHLY!H145/MONTHLY!H144)-1)*100</f>
        <v>0.2874718878911775</v>
      </c>
    </row>
    <row r="145" spans="1:8" ht="12.75">
      <c r="A145" s="1">
        <v>38869</v>
      </c>
      <c r="B145" s="4">
        <f>((MONTHLY!B146/MONTHLY!B145)-1)*100</f>
        <v>0.579751852068644</v>
      </c>
      <c r="C145" s="4">
        <f>((MONTHLY!C146/MONTHLY!C145)-1)*100</f>
        <v>-6.590980280593362</v>
      </c>
      <c r="D145" s="4">
        <f>((MONTHLY!D146/MONTHLY!D145)-1)*100</f>
        <v>-3.8721364252892743</v>
      </c>
      <c r="E145" s="4">
        <f>((MONTHLY!E146/MONTHLY!E145)-1)*100</f>
        <v>-3.2729195051614535</v>
      </c>
      <c r="F145" s="4">
        <f>((MONTHLY!F146/MONTHLY!F145)-1)*100</f>
        <v>-1.7256663262943617</v>
      </c>
      <c r="H145" s="4">
        <f>((MONTHLY!H146/MONTHLY!H145)-1)*100</f>
        <v>-0.28085418824812525</v>
      </c>
    </row>
    <row r="146" spans="1:8" ht="12.75">
      <c r="A146" s="1">
        <v>38899</v>
      </c>
      <c r="B146" s="4">
        <f>((MONTHLY!B147/MONTHLY!B146)-1)*100</f>
        <v>-15.454188548073445</v>
      </c>
      <c r="C146" s="4">
        <f>((MONTHLY!C147/MONTHLY!C146)-1)*100</f>
        <v>0.1273551345781776</v>
      </c>
      <c r="D146" s="4">
        <f>((MONTHLY!D147/MONTHLY!D146)-1)*100</f>
        <v>6.484948158791415</v>
      </c>
      <c r="E146" s="4">
        <f>((MONTHLY!E147/MONTHLY!E146)-1)*100</f>
        <v>7.818231062063807</v>
      </c>
      <c r="F146" s="4">
        <f>((MONTHLY!F147/MONTHLY!F146)-1)*100</f>
        <v>2.3925467501076936</v>
      </c>
      <c r="H146" s="4">
        <f>((MONTHLY!H147/MONTHLY!H146)-1)*100</f>
        <v>-0.8130402899868772</v>
      </c>
    </row>
    <row r="147" spans="1:8" ht="12.75">
      <c r="A147" s="1">
        <v>38930</v>
      </c>
      <c r="B147" s="4">
        <f>((MONTHLY!B148/MONTHLY!B147)-1)*100</f>
        <v>-5.570605796457939</v>
      </c>
      <c r="C147" s="4">
        <f>((MONTHLY!C148/MONTHLY!C147)-1)*100</f>
        <v>-15.289075804717346</v>
      </c>
      <c r="D147" s="4">
        <f>((MONTHLY!D148/MONTHLY!D147)-1)*100</f>
        <v>-2.1936137160733282</v>
      </c>
      <c r="E147" s="4">
        <f>((MONTHLY!E148/MONTHLY!E147)-1)*100</f>
        <v>-0.5785632145206221</v>
      </c>
      <c r="F147" s="4">
        <f>((MONTHLY!F148/MONTHLY!F147)-1)*100</f>
        <v>-0.3193726953506504</v>
      </c>
      <c r="H147" s="4">
        <f>((MONTHLY!H148/MONTHLY!H147)-1)*100</f>
        <v>-1.529761171744115</v>
      </c>
    </row>
    <row r="148" spans="1:8" ht="12.75">
      <c r="A148" s="1">
        <v>38961</v>
      </c>
      <c r="B148" s="4">
        <f>((MONTHLY!B149/MONTHLY!B148)-1)*100</f>
        <v>39.016245048626644</v>
      </c>
      <c r="C148" s="4">
        <f>((MONTHLY!C149/MONTHLY!C148)-1)*100</f>
        <v>14.080877958870609</v>
      </c>
      <c r="D148" s="4">
        <f>((MONTHLY!D149/MONTHLY!D148)-1)*100</f>
        <v>-2.79217603569365</v>
      </c>
      <c r="E148" s="4">
        <f>((MONTHLY!E149/MONTHLY!E148)-1)*100</f>
        <v>0.7440811615748943</v>
      </c>
      <c r="F148" s="4">
        <f>((MONTHLY!F149/MONTHLY!F148)-1)*100</f>
        <v>2.399562160426183</v>
      </c>
      <c r="H148" s="4">
        <f>((MONTHLY!H149/MONTHLY!H148)-1)*100</f>
        <v>1.8654823935858822</v>
      </c>
    </row>
    <row r="149" spans="1:8" ht="12.75">
      <c r="A149" s="1">
        <v>38991</v>
      </c>
      <c r="B149" s="4">
        <f>((MONTHLY!B150/MONTHLY!B149)-1)*100</f>
        <v>-12.499640577673398</v>
      </c>
      <c r="C149" s="4">
        <f>((MONTHLY!C150/MONTHLY!C149)-1)*100</f>
        <v>0.5587027558170865</v>
      </c>
      <c r="D149" s="4">
        <f>((MONTHLY!D150/MONTHLY!D149)-1)*100</f>
        <v>-2.5476943520765905</v>
      </c>
      <c r="E149" s="4">
        <f>((MONTHLY!E150/MONTHLY!E149)-1)*100</f>
        <v>3.727601113312762</v>
      </c>
      <c r="F149" s="4">
        <f>((MONTHLY!F150/MONTHLY!F149)-1)*100</f>
        <v>5.669126009919756</v>
      </c>
      <c r="H149" s="4">
        <f>((MONTHLY!H150/MONTHLY!H149)-1)*100</f>
        <v>-0.46810726681465464</v>
      </c>
    </row>
    <row r="150" spans="1:8" ht="12.75">
      <c r="A150" s="1">
        <v>39022</v>
      </c>
      <c r="B150" s="4">
        <f>((MONTHLY!B151/MONTHLY!B150)-1)*100</f>
        <v>13.905332293278816</v>
      </c>
      <c r="C150" s="4">
        <f>((MONTHLY!C151/MONTHLY!C150)-1)*100</f>
        <v>-0.638410941509171</v>
      </c>
      <c r="D150" s="4">
        <f>((MONTHLY!D151/MONTHLY!D150)-1)*100</f>
        <v>-2.2171182464833405</v>
      </c>
      <c r="E150" s="4">
        <f>((MONTHLY!E151/MONTHLY!E150)-1)*100</f>
        <v>-11.218536326456096</v>
      </c>
      <c r="F150" s="4">
        <f>((MONTHLY!F151/MONTHLY!F150)-1)*100</f>
        <v>-6.6369152044667645</v>
      </c>
      <c r="H150" s="4">
        <f>((MONTHLY!H151/MONTHLY!H150)-1)*100</f>
        <v>0.9950190592043606</v>
      </c>
    </row>
    <row r="151" spans="1:8" ht="12.75">
      <c r="A151" s="1">
        <v>39052</v>
      </c>
      <c r="B151" s="4">
        <f>((MONTHLY!B152/MONTHLY!B151)-1)*100</f>
        <v>-2.6383791052471905</v>
      </c>
      <c r="C151" s="4">
        <f>((MONTHLY!C152/MONTHLY!C151)-1)*100</f>
        <v>13.581659508328435</v>
      </c>
      <c r="D151" s="4">
        <f>((MONTHLY!D152/MONTHLY!D151)-1)*100</f>
        <v>9.809078323231013</v>
      </c>
      <c r="E151" s="4">
        <f>((MONTHLY!E152/MONTHLY!E151)-1)*100</f>
        <v>6.706585993051384</v>
      </c>
      <c r="F151" s="4">
        <f>((MONTHLY!F152/MONTHLY!F151)-1)*100</f>
        <v>-1.6287008920868762</v>
      </c>
      <c r="H151" s="4">
        <f>((MONTHLY!H152/MONTHLY!H151)-1)*100</f>
        <v>0.19490293165125294</v>
      </c>
    </row>
    <row r="152" spans="1:8" ht="12.75">
      <c r="A152" s="1">
        <v>39083</v>
      </c>
      <c r="B152" s="4">
        <f>((MONTHLY!B153/MONTHLY!B152)-1)*100</f>
        <v>-0.7609108806269305</v>
      </c>
      <c r="C152" s="4">
        <f>((MONTHLY!C153/MONTHLY!C152)-1)*100</f>
        <v>-12.205209544500962</v>
      </c>
      <c r="D152" s="4">
        <f>((MONTHLY!D153/MONTHLY!D152)-1)*100</f>
        <v>-13.697455148520433</v>
      </c>
      <c r="E152" s="4">
        <f>((MONTHLY!E153/MONTHLY!E152)-1)*100</f>
        <v>-5.9594347631727445</v>
      </c>
      <c r="F152" s="4">
        <f>((MONTHLY!F153/MONTHLY!F152)-1)*100</f>
        <v>-8.499292386648916</v>
      </c>
      <c r="H152" s="4">
        <f>((MONTHLY!H153/MONTHLY!H152)-1)*100</f>
        <v>-0.5755129613542187</v>
      </c>
    </row>
    <row r="153" spans="1:8" ht="12.75">
      <c r="A153" s="1">
        <v>39114</v>
      </c>
      <c r="B153" s="4">
        <f>((MONTHLY!B154/MONTHLY!B153)-1)*100</f>
        <v>-4.811156215234014</v>
      </c>
      <c r="C153" s="4">
        <f>((MONTHLY!C154/MONTHLY!C153)-1)*100</f>
        <v>12.088948086704864</v>
      </c>
      <c r="D153" s="4">
        <f>((MONTHLY!D154/MONTHLY!D153)-1)*100</f>
        <v>-7.277761339717936</v>
      </c>
      <c r="E153" s="4">
        <f>((MONTHLY!E154/MONTHLY!E153)-1)*100</f>
        <v>-4.769583343430861</v>
      </c>
      <c r="F153" s="4">
        <f>((MONTHLY!F154/MONTHLY!F153)-1)*100</f>
        <v>1.6482357317683105</v>
      </c>
      <c r="H153" s="4">
        <f>((MONTHLY!H154/MONTHLY!H153)-1)*100</f>
        <v>-0.06664856269541497</v>
      </c>
    </row>
    <row r="154" spans="1:8" ht="12.75">
      <c r="A154" s="1">
        <v>39142</v>
      </c>
      <c r="B154" s="4">
        <f>((MONTHLY!B155/MONTHLY!B154)-1)*100</f>
        <v>6.13964414672894</v>
      </c>
      <c r="C154" s="4">
        <f>((MONTHLY!C155/MONTHLY!C154)-1)*100</f>
        <v>-9.30907851114543</v>
      </c>
      <c r="D154" s="4">
        <f>((MONTHLY!D155/MONTHLY!D154)-1)*100</f>
        <v>4.379125981335719</v>
      </c>
      <c r="E154" s="4">
        <f>((MONTHLY!E155/MONTHLY!E154)-1)*100</f>
        <v>9.984127142753362</v>
      </c>
      <c r="F154" s="4">
        <f>((MONTHLY!F155/MONTHLY!F154)-1)*100</f>
        <v>-1.8922670250144047</v>
      </c>
      <c r="H154" s="4">
        <f>((MONTHLY!H155/MONTHLY!H154)-1)*100</f>
        <v>1.2452077134183392</v>
      </c>
    </row>
    <row r="155" spans="1:8" ht="12.75">
      <c r="A155" s="1">
        <v>39173</v>
      </c>
      <c r="B155" s="4">
        <f>((MONTHLY!B156/MONTHLY!B155)-1)*100</f>
        <v>-19.87550150762577</v>
      </c>
      <c r="C155" s="4">
        <f>((MONTHLY!C156/MONTHLY!C155)-1)*100</f>
        <v>-10.388808882052414</v>
      </c>
      <c r="D155" s="4">
        <f>((MONTHLY!D156/MONTHLY!D155)-1)*100</f>
        <v>2.6758355166738745</v>
      </c>
      <c r="E155" s="4">
        <f>((MONTHLY!E156/MONTHLY!E155)-1)*100</f>
        <v>-1.1459168086693894</v>
      </c>
      <c r="F155" s="4">
        <f>((MONTHLY!F156/MONTHLY!F155)-1)*100</f>
        <v>-2.277243049817934</v>
      </c>
      <c r="H155" s="4">
        <f>((MONTHLY!H156/MONTHLY!H155)-1)*100</f>
        <v>-0.6831770963819594</v>
      </c>
    </row>
    <row r="156" spans="1:8" ht="12.75">
      <c r="A156" s="1">
        <v>39203</v>
      </c>
      <c r="B156" s="4">
        <f>((MONTHLY!B157/MONTHLY!B156)-1)*100</f>
        <v>33.49020262601097</v>
      </c>
      <c r="C156" s="4">
        <f>((MONTHLY!C157/MONTHLY!C156)-1)*100</f>
        <v>0.15807064439832264</v>
      </c>
      <c r="D156" s="4">
        <f>((MONTHLY!D157/MONTHLY!D156)-1)*100</f>
        <v>12.772087490960038</v>
      </c>
      <c r="E156" s="4">
        <f>((MONTHLY!E157/MONTHLY!E156)-1)*100</f>
        <v>2.514474726009408</v>
      </c>
      <c r="F156" s="4">
        <f>((MONTHLY!F157/MONTHLY!F156)-1)*100</f>
        <v>8.628996266796008</v>
      </c>
      <c r="H156" s="4">
        <f>((MONTHLY!H157/MONTHLY!H156)-1)*100</f>
        <v>1.3468660958003698</v>
      </c>
    </row>
    <row r="157" spans="1:8" ht="12.75">
      <c r="A157" s="1">
        <v>39234</v>
      </c>
      <c r="B157" s="4">
        <f>((MONTHLY!B158/MONTHLY!B157)-1)*100</f>
        <v>1.4796098807073</v>
      </c>
      <c r="C157" s="4">
        <f>((MONTHLY!C158/MONTHLY!C157)-1)*100</f>
        <v>16.778312577782174</v>
      </c>
      <c r="D157" s="4">
        <f>((MONTHLY!D158/MONTHLY!D157)-1)*100</f>
        <v>-6.353184937026112</v>
      </c>
      <c r="E157" s="4">
        <f>((MONTHLY!E158/MONTHLY!E157)-1)*100</f>
        <v>-1.8734196441221318</v>
      </c>
      <c r="F157" s="4">
        <f>((MONTHLY!F158/MONTHLY!F157)-1)*100</f>
        <v>5.399255176655893</v>
      </c>
      <c r="H157" s="4">
        <f>((MONTHLY!H158/MONTHLY!H157)-1)*100</f>
        <v>1.4226062504343995</v>
      </c>
    </row>
    <row r="158" spans="1:8" ht="12.75">
      <c r="A158" s="1">
        <v>39264</v>
      </c>
      <c r="B158" s="4">
        <f>((MONTHLY!B159/MONTHLY!B158)-1)*100</f>
        <v>-0.031615597246492655</v>
      </c>
      <c r="C158" s="4">
        <f>((MONTHLY!C159/MONTHLY!C158)-1)*100</f>
        <v>-14.774963177728184</v>
      </c>
      <c r="D158" s="4">
        <f>((MONTHLY!D159/MONTHLY!D158)-1)*100</f>
        <v>-6.897373547490293</v>
      </c>
      <c r="E158" s="4">
        <f>((MONTHLY!E159/MONTHLY!E158)-1)*100</f>
        <v>-5.923000906659803</v>
      </c>
      <c r="F158" s="4">
        <f>((MONTHLY!F159/MONTHLY!F158)-1)*100</f>
        <v>-11.630697396234302</v>
      </c>
      <c r="H158" s="4">
        <f>((MONTHLY!H159/MONTHLY!H158)-1)*100</f>
        <v>2.6595397265443577</v>
      </c>
    </row>
    <row r="159" spans="1:8" ht="12.75">
      <c r="A159" s="1">
        <v>39295</v>
      </c>
      <c r="B159" s="4">
        <f>((MONTHLY!B160/MONTHLY!B159)-1)*100</f>
        <v>-4.345438097218157</v>
      </c>
      <c r="C159" s="4">
        <f>((MONTHLY!C160/MONTHLY!C159)-1)*100</f>
        <v>7.289066764350305</v>
      </c>
      <c r="D159" s="4">
        <f>((MONTHLY!D160/MONTHLY!D159)-1)*100</f>
        <v>1.591067179595651</v>
      </c>
      <c r="E159" s="4">
        <f>((MONTHLY!E160/MONTHLY!E159)-1)*100</f>
        <v>-1.566536306555344</v>
      </c>
      <c r="F159" s="4">
        <f>((MONTHLY!F160/MONTHLY!F159)-1)*100</f>
        <v>18.622902391991158</v>
      </c>
      <c r="H159" s="4">
        <f>((MONTHLY!H160/MONTHLY!H159)-1)*100</f>
        <v>2.560324497901445</v>
      </c>
    </row>
    <row r="160" spans="1:8" ht="12.75">
      <c r="A160" s="1">
        <v>39326</v>
      </c>
      <c r="B160" s="4">
        <f>((MONTHLY!B161/MONTHLY!B160)-1)*100</f>
        <v>-10.298537589296542</v>
      </c>
      <c r="C160" s="4">
        <f>((MONTHLY!C161/MONTHLY!C160)-1)*100</f>
        <v>-3.3548327091199037</v>
      </c>
      <c r="D160" s="4">
        <f>((MONTHLY!D161/MONTHLY!D160)-1)*100</f>
        <v>-5.139598848759396</v>
      </c>
      <c r="E160" s="4">
        <f>((MONTHLY!E161/MONTHLY!E160)-1)*100</f>
        <v>3.3975034621416045</v>
      </c>
      <c r="F160" s="4">
        <f>((MONTHLY!F161/MONTHLY!F160)-1)*100</f>
        <v>-12.500890881934579</v>
      </c>
      <c r="H160" s="4">
        <f>((MONTHLY!H161/MONTHLY!H160)-1)*100</f>
        <v>-0.8092158594902643</v>
      </c>
    </row>
    <row r="161" spans="1:8" ht="12.75">
      <c r="A161" s="1">
        <v>39356</v>
      </c>
      <c r="B161" s="4">
        <f>((MONTHLY!B162/MONTHLY!B161)-1)*100</f>
        <v>13.662891550784195</v>
      </c>
      <c r="C161" s="4">
        <f>((MONTHLY!C162/MONTHLY!C161)-1)*100</f>
        <v>8.02085049671799</v>
      </c>
      <c r="D161" s="4">
        <f>((MONTHLY!D162/MONTHLY!D161)-1)*100</f>
        <v>18.791538139997943</v>
      </c>
      <c r="E161" s="4">
        <f>((MONTHLY!E162/MONTHLY!E161)-1)*100</f>
        <v>5.0300257392284164</v>
      </c>
      <c r="F161" s="4">
        <f>((MONTHLY!F162/MONTHLY!F161)-1)*100</f>
        <v>3.8223926694385124</v>
      </c>
      <c r="H161" s="4">
        <f>((MONTHLY!H162/MONTHLY!H161)-1)*100</f>
        <v>1.3393837116090213</v>
      </c>
    </row>
    <row r="162" spans="1:8" ht="12.75">
      <c r="A162" s="1">
        <v>39387</v>
      </c>
      <c r="B162" s="4">
        <f>((MONTHLY!B163/MONTHLY!B162)-1)*100</f>
        <v>-4.505822268978044</v>
      </c>
      <c r="C162" s="4">
        <f>((MONTHLY!C163/MONTHLY!C162)-1)*100</f>
        <v>7.863409042805047</v>
      </c>
      <c r="D162" s="4">
        <f>((MONTHLY!D163/MONTHLY!D162)-1)*100</f>
        <v>4.646596606869768</v>
      </c>
      <c r="E162" s="4">
        <f>((MONTHLY!E163/MONTHLY!E162)-1)*100</f>
        <v>9.04053878646669</v>
      </c>
      <c r="F162" s="4">
        <f>((MONTHLY!F163/MONTHLY!F162)-1)*100</f>
        <v>7.725128096501721</v>
      </c>
      <c r="H162" s="4">
        <f>((MONTHLY!H163/MONTHLY!H162)-1)*100</f>
        <v>-0.11514504941628756</v>
      </c>
    </row>
    <row r="163" spans="1:8" ht="12.75">
      <c r="A163" s="1">
        <v>39417</v>
      </c>
      <c r="B163" s="4">
        <f>((MONTHLY!B164/MONTHLY!B163)-1)*100</f>
        <v>-20.14713137682519</v>
      </c>
      <c r="C163" s="4">
        <f>((MONTHLY!C164/MONTHLY!C163)-1)*100</f>
        <v>-3.165480124245068</v>
      </c>
      <c r="D163" s="4">
        <f>((MONTHLY!D164/MONTHLY!D163)-1)*100</f>
        <v>1.1159554914557335</v>
      </c>
      <c r="E163" s="4">
        <f>((MONTHLY!E164/MONTHLY!E163)-1)*100</f>
        <v>-6.446910961567087</v>
      </c>
      <c r="F163" s="4">
        <f>((MONTHLY!F164/MONTHLY!F163)-1)*100</f>
        <v>-17.955821106046642</v>
      </c>
      <c r="H163" s="4">
        <f>((MONTHLY!H164/MONTHLY!H163)-1)*100</f>
        <v>-1.5856682882652517</v>
      </c>
    </row>
    <row r="164" spans="1:8" ht="12.75">
      <c r="A164" s="1">
        <v>39448</v>
      </c>
      <c r="B164" s="4">
        <f>((MONTHLY!B165/MONTHLY!B164)-1)*100</f>
        <v>18.118543533510277</v>
      </c>
      <c r="C164" s="4">
        <f>((MONTHLY!C165/MONTHLY!C164)-1)*100</f>
        <v>-2.9107324546900792</v>
      </c>
      <c r="D164" s="4">
        <f>((MONTHLY!D165/MONTHLY!D164)-1)*100</f>
        <v>0.0881657198293917</v>
      </c>
      <c r="E164" s="4">
        <f>((MONTHLY!E165/MONTHLY!E164)-1)*100</f>
        <v>3.1441790586782092</v>
      </c>
      <c r="F164" s="4">
        <f>((MONTHLY!F165/MONTHLY!F164)-1)*100</f>
        <v>2.085220336070792</v>
      </c>
      <c r="H164" s="4">
        <f>((MONTHLY!H165/MONTHLY!H164)-1)*100</f>
        <v>-0.3098275446981602</v>
      </c>
    </row>
    <row r="165" spans="1:8" ht="12.75">
      <c r="A165" s="1">
        <v>39479</v>
      </c>
      <c r="B165" s="4">
        <f>((MONTHLY!B166/MONTHLY!B165)-1)*100</f>
        <v>-12.19790745566871</v>
      </c>
      <c r="C165" s="4">
        <f>((MONTHLY!C166/MONTHLY!C165)-1)*100</f>
        <v>-11.347727355656978</v>
      </c>
      <c r="D165" s="4">
        <f>((MONTHLY!D166/MONTHLY!D165)-1)*100</f>
        <v>4.388979608671706</v>
      </c>
      <c r="E165" s="4">
        <f>((MONTHLY!E166/MONTHLY!E165)-1)*100</f>
        <v>-4.270210983103251</v>
      </c>
      <c r="F165" s="4">
        <f>((MONTHLY!F166/MONTHLY!F165)-1)*100</f>
        <v>4.009426489322365</v>
      </c>
      <c r="H165" s="4">
        <f>((MONTHLY!H166/MONTHLY!H165)-1)*100</f>
        <v>-0.8934594285959996</v>
      </c>
    </row>
    <row r="166" spans="1:8" ht="12.75">
      <c r="A166" s="1">
        <v>39508</v>
      </c>
      <c r="B166" s="4">
        <f>((MONTHLY!B167/MONTHLY!B166)-1)*100</f>
        <v>-13.679806692633989</v>
      </c>
      <c r="C166" s="4">
        <f>((MONTHLY!C167/MONTHLY!C166)-1)*100</f>
        <v>4.9501175162178335</v>
      </c>
      <c r="D166" s="4">
        <f>((MONTHLY!D167/MONTHLY!D166)-1)*100</f>
        <v>2.690499968514226</v>
      </c>
      <c r="E166" s="4">
        <f>((MONTHLY!E167/MONTHLY!E166)-1)*100</f>
        <v>1.5230621120763788</v>
      </c>
      <c r="F166" s="4">
        <f>((MONTHLY!F167/MONTHLY!F166)-1)*100</f>
        <v>-0.7784625883781926</v>
      </c>
      <c r="H166" s="4">
        <f>((MONTHLY!H167/MONTHLY!H166)-1)*100</f>
        <v>-2.3774480049866265</v>
      </c>
    </row>
    <row r="167" spans="1:8" ht="12.75">
      <c r="A167" s="1">
        <v>39539</v>
      </c>
      <c r="B167" s="4">
        <f>((MONTHLY!B168/MONTHLY!B167)-1)*100</f>
        <v>20.690037848551547</v>
      </c>
      <c r="C167" s="4">
        <f>((MONTHLY!C168/MONTHLY!C167)-1)*100</f>
        <v>-2.036507936678489</v>
      </c>
      <c r="D167" s="4">
        <f>((MONTHLY!D168/MONTHLY!D167)-1)*100</f>
        <v>1.348620057770833</v>
      </c>
      <c r="E167" s="4">
        <f>((MONTHLY!E168/MONTHLY!E167)-1)*100</f>
        <v>1.4025194664311291</v>
      </c>
      <c r="F167" s="4">
        <f>((MONTHLY!F168/MONTHLY!F167)-1)*100</f>
        <v>0.5395992211568057</v>
      </c>
      <c r="H167" s="4">
        <f>((MONTHLY!H168/MONTHLY!H167)-1)*100</f>
        <v>0.6196475694495884</v>
      </c>
    </row>
    <row r="168" spans="1:8" ht="12.75">
      <c r="A168" s="1">
        <v>39569</v>
      </c>
      <c r="B168" s="4">
        <f>((MONTHLY!B169/MONTHLY!B168)-1)*100</f>
        <v>0.4178661085411983</v>
      </c>
      <c r="C168" s="4">
        <f>((MONTHLY!C169/MONTHLY!C168)-1)*100</f>
        <v>-4.212916469231043</v>
      </c>
      <c r="D168" s="4">
        <f>((MONTHLY!D169/MONTHLY!D168)-1)*100</f>
        <v>-7.106615819747608</v>
      </c>
      <c r="E168" s="4">
        <f>((MONTHLY!E169/MONTHLY!E168)-1)*100</f>
        <v>-1.481876402896365</v>
      </c>
      <c r="F168" s="4">
        <f>((MONTHLY!F169/MONTHLY!F168)-1)*100</f>
        <v>1.876897023915891</v>
      </c>
      <c r="H168" s="4">
        <f>((MONTHLY!H169/MONTHLY!H168)-1)*100</f>
        <v>-1.6920747221699894</v>
      </c>
    </row>
    <row r="169" spans="1:8" ht="12.75">
      <c r="A169" s="1">
        <v>39600</v>
      </c>
      <c r="B169" s="4">
        <f>((MONTHLY!B170/MONTHLY!B169)-1)*100</f>
        <v>-12.244023567645645</v>
      </c>
      <c r="C169" s="4">
        <f>((MONTHLY!C170/MONTHLY!C169)-1)*100</f>
        <v>2.2773588076379525</v>
      </c>
      <c r="D169" s="4">
        <f>((MONTHLY!D170/MONTHLY!D169)-1)*100</f>
        <v>2.7689036494397135</v>
      </c>
      <c r="E169" s="4">
        <f>((MONTHLY!E170/MONTHLY!E169)-1)*100</f>
        <v>3.356939321491992</v>
      </c>
      <c r="F169" s="4">
        <f>((MONTHLY!F170/MONTHLY!F169)-1)*100</f>
        <v>-0.5039163265664226</v>
      </c>
      <c r="H169" s="4">
        <f>((MONTHLY!H170/MONTHLY!H169)-1)*100</f>
        <v>-2.812323586211418</v>
      </c>
    </row>
    <row r="170" spans="1:8" ht="12.75">
      <c r="A170" s="1">
        <v>39630</v>
      </c>
      <c r="B170" s="4">
        <f>((MONTHLY!B171/MONTHLY!B170)-1)*100</f>
        <v>23.2116268270512</v>
      </c>
      <c r="C170" s="4">
        <f>((MONTHLY!C171/MONTHLY!C170)-1)*100</f>
        <v>-3.792772221376217</v>
      </c>
      <c r="D170" s="4">
        <f>((MONTHLY!D171/MONTHLY!D170)-1)*100</f>
        <v>-1.4000848338554417</v>
      </c>
      <c r="E170" s="4">
        <f>((MONTHLY!E171/MONTHLY!E170)-1)*100</f>
        <v>0.1685841624776696</v>
      </c>
      <c r="F170" s="4">
        <f>((MONTHLY!F171/MONTHLY!F170)-1)*100</f>
        <v>-1.9869607563259284</v>
      </c>
      <c r="H170" s="4">
        <f>((MONTHLY!H171/MONTHLY!H170)-1)*100</f>
        <v>-1.2630768945886994</v>
      </c>
    </row>
    <row r="171" spans="1:8" ht="12.75">
      <c r="A171" s="1">
        <v>39661</v>
      </c>
      <c r="B171" s="4">
        <f>((MONTHLY!B172/MONTHLY!B171)-1)*100</f>
        <v>-17.20366621514313</v>
      </c>
      <c r="C171" s="4">
        <f>((MONTHLY!C172/MONTHLY!C171)-1)*100</f>
        <v>4.671632598210884</v>
      </c>
      <c r="D171" s="4">
        <f>((MONTHLY!D172/MONTHLY!D171)-1)*100</f>
        <v>1.8539318850391728</v>
      </c>
      <c r="E171" s="4">
        <f>((MONTHLY!E172/MONTHLY!E171)-1)*100</f>
        <v>2.3439083259142235</v>
      </c>
      <c r="F171" s="4">
        <f>((MONTHLY!F172/MONTHLY!F171)-1)*100</f>
        <v>4.752972752790563</v>
      </c>
      <c r="H171" s="4">
        <f>((MONTHLY!H172/MONTHLY!H171)-1)*100</f>
        <v>-2.3486848534018057</v>
      </c>
    </row>
    <row r="172" spans="1:8" ht="12.75">
      <c r="A172" s="1">
        <v>39692</v>
      </c>
      <c r="B172" s="4">
        <f>((MONTHLY!B173/MONTHLY!B172)-1)*100</f>
        <v>-3.282662118375268</v>
      </c>
      <c r="C172" s="4">
        <f>((MONTHLY!C173/MONTHLY!C172)-1)*100</f>
        <v>-5.980036719543236</v>
      </c>
      <c r="D172" s="4">
        <f>((MONTHLY!D173/MONTHLY!D172)-1)*100</f>
        <v>-4.10979095399695</v>
      </c>
      <c r="E172" s="4">
        <f>((MONTHLY!E173/MONTHLY!E172)-1)*100</f>
        <v>-4.904836491893471</v>
      </c>
      <c r="F172" s="4">
        <f>((MONTHLY!F173/MONTHLY!F172)-1)*100</f>
        <v>-10.327799647334878</v>
      </c>
      <c r="H172" s="4">
        <f>((MONTHLY!H173/MONTHLY!H172)-1)*100</f>
        <v>-1.6370004368777002</v>
      </c>
    </row>
    <row r="173" spans="1:8" ht="12.75">
      <c r="A173" s="1">
        <v>39722</v>
      </c>
      <c r="B173" s="4">
        <f>((MONTHLY!B174/MONTHLY!B173)-1)*100</f>
        <v>-5.001338476903161</v>
      </c>
      <c r="C173" s="4">
        <f>((MONTHLY!C174/MONTHLY!C173)-1)*100</f>
        <v>-5.64937669591139</v>
      </c>
      <c r="D173" s="4">
        <f>((MONTHLY!D174/MONTHLY!D173)-1)*100</f>
        <v>-7.592257274258141</v>
      </c>
      <c r="E173" s="4">
        <f>((MONTHLY!E174/MONTHLY!E173)-1)*100</f>
        <v>-4.5969428853027345</v>
      </c>
      <c r="F173" s="4">
        <f>((MONTHLY!F174/MONTHLY!F173)-1)*100</f>
        <v>-6.941181665119467</v>
      </c>
      <c r="H173" s="4">
        <f>((MONTHLY!H174/MONTHLY!H173)-1)*100</f>
        <v>-3.253078790488184</v>
      </c>
    </row>
    <row r="174" spans="1:8" ht="12.75">
      <c r="A174" s="1">
        <v>39753</v>
      </c>
      <c r="B174" s="4">
        <f>((MONTHLY!B175/MONTHLY!B174)-1)*100</f>
        <v>-15.582916970751693</v>
      </c>
      <c r="C174" s="4">
        <f>((MONTHLY!C175/MONTHLY!C174)-1)*100</f>
        <v>-3.2961645831166897</v>
      </c>
      <c r="D174" s="4">
        <f>((MONTHLY!D175/MONTHLY!D174)-1)*100</f>
        <v>-2.4906558273253276</v>
      </c>
      <c r="E174" s="4">
        <f>((MONTHLY!E175/MONTHLY!E174)-1)*100</f>
        <v>10.555926601354738</v>
      </c>
      <c r="F174" s="4">
        <f>((MONTHLY!F175/MONTHLY!F174)-1)*100</f>
        <v>2.041045868618907</v>
      </c>
      <c r="H174" s="4">
        <f>((MONTHLY!H175/MONTHLY!H174)-1)*100</f>
        <v>-4.004366503074641</v>
      </c>
    </row>
    <row r="175" spans="1:8" ht="12.75">
      <c r="A175" s="1">
        <v>39783</v>
      </c>
      <c r="B175" s="4">
        <f>((MONTHLY!B176/MONTHLY!B175)-1)*100</f>
        <v>1.8643578614790046</v>
      </c>
      <c r="C175" s="4">
        <f>((MONTHLY!C176/MONTHLY!C175)-1)*100</f>
        <v>-10.137513204179937</v>
      </c>
      <c r="D175" s="4">
        <f>((MONTHLY!D176/MONTHLY!D175)-1)*100</f>
        <v>-2.565301761650496</v>
      </c>
      <c r="E175" s="4">
        <f>((MONTHLY!E176/MONTHLY!E175)-1)*100</f>
        <v>-6.083989994075933</v>
      </c>
      <c r="F175" s="4">
        <f>((MONTHLY!F176/MONTHLY!F175)-1)*100</f>
        <v>4.687014541028356</v>
      </c>
      <c r="H175" s="4">
        <f>((MONTHLY!H176/MONTHLY!H175)-1)*100</f>
        <v>-1.9445482920966928</v>
      </c>
    </row>
    <row r="176" spans="1:8" ht="12.75">
      <c r="A176" s="1">
        <v>39814</v>
      </c>
      <c r="B176" s="4">
        <f>((MONTHLY!B177/MONTHLY!B176)-1)*100</f>
        <v>-0.886377972996677</v>
      </c>
      <c r="C176" s="4">
        <f>((MONTHLY!C177/MONTHLY!C176)-1)*100</f>
        <v>-2.503513609695962</v>
      </c>
      <c r="D176" s="4">
        <f>((MONTHLY!D177/MONTHLY!D176)-1)*100</f>
        <v>7.2106341667389495</v>
      </c>
      <c r="E176" s="4">
        <f>((MONTHLY!E177/MONTHLY!E176)-1)*100</f>
        <v>3.1859922914135197</v>
      </c>
      <c r="F176" s="4">
        <f>((MONTHLY!F177/MONTHLY!F176)-1)*100</f>
        <v>-3.364482778480382</v>
      </c>
      <c r="H176" s="4">
        <f>((MONTHLY!H177/MONTHLY!H176)-1)*100</f>
        <v>-3.585984252472707</v>
      </c>
    </row>
    <row r="177" spans="1:8" ht="12.75">
      <c r="A177" s="1">
        <v>39845</v>
      </c>
      <c r="B177" s="4">
        <f>((MONTHLY!B178/MONTHLY!B177)-1)*100</f>
        <v>30.327146513873092</v>
      </c>
      <c r="C177" s="4">
        <f>((MONTHLY!C178/MONTHLY!C177)-1)*100</f>
        <v>-8.052442850275455</v>
      </c>
      <c r="D177" s="4">
        <f>((MONTHLY!D178/MONTHLY!D177)-1)*100</f>
        <v>-10.365130346450456</v>
      </c>
      <c r="E177" s="4">
        <f>((MONTHLY!E178/MONTHLY!E177)-1)*100</f>
        <v>-1.8556273559377612</v>
      </c>
      <c r="F177" s="4">
        <f>((MONTHLY!F178/MONTHLY!F177)-1)*100</f>
        <v>0.7728562977863618</v>
      </c>
      <c r="H177" s="4">
        <f>((MONTHLY!H178/MONTHLY!H177)-1)*100</f>
        <v>-0.40519116219774887</v>
      </c>
    </row>
    <row r="178" spans="1:8" ht="12.75">
      <c r="A178" s="1">
        <v>39873</v>
      </c>
      <c r="B178" s="4">
        <f>((MONTHLY!B179/MONTHLY!B178)-1)*100</f>
        <v>-5.486883525443131</v>
      </c>
      <c r="C178" s="4">
        <f>((MONTHLY!C179/MONTHLY!C178)-1)*100</f>
        <v>-0.7571315668045586</v>
      </c>
      <c r="D178" s="4">
        <f>((MONTHLY!D179/MONTHLY!D178)-1)*100</f>
        <v>-0.6556221839699394</v>
      </c>
      <c r="E178" s="4">
        <f>((MONTHLY!E179/MONTHLY!E178)-1)*100</f>
        <v>2.2511787649090342</v>
      </c>
      <c r="F178" s="4">
        <f>((MONTHLY!F179/MONTHLY!F178)-1)*100</f>
        <v>6.764150046427986</v>
      </c>
      <c r="H178" s="4">
        <f>((MONTHLY!H179/MONTHLY!H178)-1)*100</f>
        <v>0.3699755473231203</v>
      </c>
    </row>
    <row r="179" spans="1:8" ht="12.75">
      <c r="A179" s="1">
        <v>39904</v>
      </c>
      <c r="B179" s="4">
        <f>((MONTHLY!B180/MONTHLY!B179)-1)*100</f>
        <v>-11.807954183557035</v>
      </c>
      <c r="C179" s="4">
        <f>((MONTHLY!C180/MONTHLY!C179)-1)*100</f>
        <v>14.446684688547752</v>
      </c>
      <c r="D179" s="4">
        <f>((MONTHLY!D180/MONTHLY!D179)-1)*100</f>
        <v>-3.6008130173902253</v>
      </c>
      <c r="E179" s="4">
        <f>((MONTHLY!E180/MONTHLY!E179)-1)*100</f>
        <v>2.9509308033330406</v>
      </c>
      <c r="F179" s="4">
        <f>((MONTHLY!F180/MONTHLY!F179)-1)*100</f>
        <v>1.0553792369533577</v>
      </c>
      <c r="H179" s="4">
        <f>((MONTHLY!H180/MONTHLY!H179)-1)*100</f>
        <v>-2.2487509990424037</v>
      </c>
    </row>
    <row r="180" spans="1:8" ht="12.75">
      <c r="A180" s="1">
        <v>39934</v>
      </c>
      <c r="B180" s="4">
        <f>((MONTHLY!B181/MONTHLY!B180)-1)*100</f>
        <v>7.405623514660431</v>
      </c>
      <c r="C180" s="4">
        <f>((MONTHLY!C181/MONTHLY!C180)-1)*100</f>
        <v>-0.19257602702117405</v>
      </c>
      <c r="D180" s="4">
        <f>((MONTHLY!D181/MONTHLY!D180)-1)*100</f>
        <v>7.464569256864828</v>
      </c>
      <c r="E180" s="4">
        <f>((MONTHLY!E181/MONTHLY!E180)-1)*100</f>
        <v>-2.1110301016781574</v>
      </c>
      <c r="F180" s="4">
        <f>((MONTHLY!F181/MONTHLY!F180)-1)*100</f>
        <v>-0.8203234241359492</v>
      </c>
      <c r="H180" s="4">
        <f>((MONTHLY!H181/MONTHLY!H180)-1)*100</f>
        <v>-1.7875481574327057</v>
      </c>
    </row>
    <row r="181" spans="1:8" ht="12.75">
      <c r="A181" s="1">
        <v>39965</v>
      </c>
      <c r="B181" s="4">
        <f>((MONTHLY!B182/MONTHLY!B181)-1)*100</f>
        <v>2.3426288176706</v>
      </c>
      <c r="C181" s="4">
        <f>((MONTHLY!C182/MONTHLY!C181)-1)*100</f>
        <v>6.515015569207905</v>
      </c>
      <c r="D181" s="4">
        <f>((MONTHLY!D182/MONTHLY!D181)-1)*100</f>
        <v>-4.346570060795596</v>
      </c>
      <c r="E181" s="4">
        <f>((MONTHLY!E182/MONTHLY!E181)-1)*100</f>
        <v>-3.2057650125259074</v>
      </c>
      <c r="F181" s="4">
        <f>((MONTHLY!F182/MONTHLY!F181)-1)*100</f>
        <v>0.23115415791283844</v>
      </c>
      <c r="H181" s="4">
        <f>((MONTHLY!H182/MONTHLY!H181)-1)*100</f>
        <v>-0.40433062114917373</v>
      </c>
    </row>
    <row r="182" spans="1:8" ht="12.75">
      <c r="A182" s="1">
        <v>39995</v>
      </c>
      <c r="B182" s="4">
        <f>((MONTHLY!B183/MONTHLY!B182)-1)*100</f>
        <v>10.594823473575232</v>
      </c>
      <c r="C182" s="4">
        <f>((MONTHLY!C183/MONTHLY!C182)-1)*100</f>
        <v>0.6332086238671542</v>
      </c>
      <c r="D182" s="4">
        <f>((MONTHLY!D183/MONTHLY!D182)-1)*100</f>
        <v>8.731346489409987</v>
      </c>
      <c r="E182" s="4">
        <f>((MONTHLY!E183/MONTHLY!E182)-1)*100</f>
        <v>8.406597230463131</v>
      </c>
      <c r="F182" s="4">
        <f>((MONTHLY!F183/MONTHLY!F182)-1)*100</f>
        <v>-0.8872190495995302</v>
      </c>
      <c r="H182" s="4">
        <f>((MONTHLY!H183/MONTHLY!H182)-1)*100</f>
        <v>-1.5604693110859769</v>
      </c>
    </row>
    <row r="183" spans="1:8" ht="12.75">
      <c r="A183" s="1">
        <v>40026</v>
      </c>
      <c r="B183" s="4">
        <f>((MONTHLY!B184/MONTHLY!B183)-1)*100</f>
        <v>9.33468331009555</v>
      </c>
      <c r="C183" s="4">
        <f>((MONTHLY!C184/MONTHLY!C183)-1)*100</f>
        <v>-20.677415539260846</v>
      </c>
      <c r="D183" s="4">
        <f>((MONTHLY!D184/MONTHLY!D183)-1)*100</f>
        <v>-4.679555273278469</v>
      </c>
      <c r="E183" s="4">
        <f>((MONTHLY!E184/MONTHLY!E183)-1)*100</f>
        <v>-4.520616499692154</v>
      </c>
      <c r="F183" s="4">
        <f>((MONTHLY!F184/MONTHLY!F183)-1)*100</f>
        <v>3.933164628764829</v>
      </c>
      <c r="H183" s="4">
        <f>((MONTHLY!H184/MONTHLY!H183)-1)*100</f>
        <v>1.193063261281191</v>
      </c>
    </row>
    <row r="184" spans="1:8" ht="12.75">
      <c r="A184" s="1">
        <v>40057</v>
      </c>
      <c r="B184" s="4">
        <f>((MONTHLY!B185/MONTHLY!B184)-1)*100</f>
        <v>-0.39446385234749304</v>
      </c>
      <c r="C184" s="4">
        <f>((MONTHLY!C185/MONTHLY!C184)-1)*100</f>
        <v>18.600429069088587</v>
      </c>
      <c r="D184" s="4">
        <f>((MONTHLY!D185/MONTHLY!D184)-1)*100</f>
        <v>-3.4973114214337686</v>
      </c>
      <c r="E184" s="4">
        <f>((MONTHLY!E185/MONTHLY!E184)-1)*100</f>
        <v>0.3761584316010813</v>
      </c>
      <c r="F184" s="4">
        <f>((MONTHLY!F185/MONTHLY!F184)-1)*100</f>
        <v>15.917466837412618</v>
      </c>
      <c r="H184" s="4">
        <f>((MONTHLY!H185/MONTHLY!H184)-1)*100</f>
        <v>1.4349160382765902</v>
      </c>
    </row>
    <row r="185" spans="1:8" ht="12.75">
      <c r="A185" s="1">
        <v>40087</v>
      </c>
      <c r="B185" s="4">
        <f>((MONTHLY!B186/MONTHLY!B185)-1)*100</f>
        <v>-3.7568921957963686</v>
      </c>
      <c r="C185" s="4">
        <f>((MONTHLY!C186/MONTHLY!C185)-1)*100</f>
        <v>4.982682220182877</v>
      </c>
      <c r="D185" s="4">
        <f>((MONTHLY!D186/MONTHLY!D185)-1)*100</f>
        <v>-0.8299689925633458</v>
      </c>
      <c r="E185" s="4">
        <f>((MONTHLY!E186/MONTHLY!E185)-1)*100</f>
        <v>3.6116661759164614</v>
      </c>
      <c r="F185" s="4">
        <f>((MONTHLY!F186/MONTHLY!F185)-1)*100</f>
        <v>-8.3382682935638</v>
      </c>
      <c r="H185" s="4">
        <f>((MONTHLY!H186/MONTHLY!H185)-1)*100</f>
        <v>1.4685226038614996</v>
      </c>
    </row>
    <row r="186" spans="1:8" ht="12.75">
      <c r="A186" s="1">
        <v>40118</v>
      </c>
      <c r="B186" s="4">
        <f>((MONTHLY!B187/MONTHLY!B186)-1)*100</f>
        <v>-2.899321052825421</v>
      </c>
      <c r="C186" s="4">
        <f>((MONTHLY!C187/MONTHLY!C186)-1)*100</f>
        <v>-1.2808593137128121</v>
      </c>
      <c r="D186" s="4">
        <f>((MONTHLY!D187/MONTHLY!D186)-1)*100</f>
        <v>1.9179465980885269</v>
      </c>
      <c r="E186" s="4">
        <f>((MONTHLY!E187/MONTHLY!E186)-1)*100</f>
        <v>-4.881913207894206</v>
      </c>
      <c r="F186" s="4">
        <f>((MONTHLY!F187/MONTHLY!F186)-1)*100</f>
        <v>-3.9096412291662053</v>
      </c>
      <c r="H186" s="4">
        <f>((MONTHLY!H187/MONTHLY!H186)-1)*100</f>
        <v>2.426817335796616</v>
      </c>
    </row>
    <row r="187" spans="1:8" ht="12.75">
      <c r="A187" s="1">
        <v>40148</v>
      </c>
      <c r="B187" s="4">
        <f>((MONTHLY!B188/MONTHLY!B187)-1)*100</f>
        <v>25.698506119349453</v>
      </c>
      <c r="C187" s="4">
        <f>((MONTHLY!C188/MONTHLY!C187)-1)*100</f>
        <v>-2.824230155566221</v>
      </c>
      <c r="D187" s="4">
        <f>((MONTHLY!D188/MONTHLY!D187)-1)*100</f>
        <v>-1.483429746975018</v>
      </c>
      <c r="E187" s="4">
        <f>((MONTHLY!E188/MONTHLY!E187)-1)*100</f>
        <v>8.062979916721424</v>
      </c>
      <c r="F187" s="4">
        <f>((MONTHLY!F188/MONTHLY!F187)-1)*100</f>
        <v>3.990659130322216</v>
      </c>
      <c r="H187" s="4">
        <f>((MONTHLY!H188/MONTHLY!H187)-1)*100</f>
        <v>4.560233048795159</v>
      </c>
    </row>
    <row r="188" spans="1:8" ht="12.75">
      <c r="A188" s="1">
        <v>40179</v>
      </c>
      <c r="B188" s="4">
        <f>((MONTHLY!B189/MONTHLY!B188)-1)*100</f>
        <v>-3.4846872754311753</v>
      </c>
      <c r="C188" s="4">
        <f>((MONTHLY!C189/MONTHLY!C188)-1)*100</f>
        <v>12.745583342639911</v>
      </c>
      <c r="D188" s="4">
        <f>((MONTHLY!D189/MONTHLY!D188)-1)*100</f>
        <v>2.1833057477262052</v>
      </c>
      <c r="E188" s="4">
        <f>((MONTHLY!E189/MONTHLY!E188)-1)*100</f>
        <v>-6.64156082830476</v>
      </c>
      <c r="F188" s="4">
        <f>((MONTHLY!F189/MONTHLY!F188)-1)*100</f>
        <v>4.750140063725694</v>
      </c>
      <c r="H188" s="4">
        <f>((MONTHLY!H189/MONTHLY!H188)-1)*100</f>
        <v>4.041345456351864</v>
      </c>
    </row>
    <row r="189" spans="1:8" ht="12.75">
      <c r="A189" s="1">
        <v>40210</v>
      </c>
      <c r="B189" s="4">
        <f>((MONTHLY!B190/MONTHLY!B189)-1)*100</f>
        <v>11.114218042255253</v>
      </c>
      <c r="C189" s="4">
        <f>((MONTHLY!C190/MONTHLY!C189)-1)*100</f>
        <v>27.88235760137305</v>
      </c>
      <c r="D189" s="4">
        <f>((MONTHLY!D190/MONTHLY!D189)-1)*100</f>
        <v>-4.63814673587466</v>
      </c>
      <c r="E189" s="4">
        <f>((MONTHLY!E190/MONTHLY!E189)-1)*100</f>
        <v>5.053468574347075</v>
      </c>
      <c r="F189" s="4">
        <f>((MONTHLY!F190/MONTHLY!F189)-1)*100</f>
        <v>3.542687351703333</v>
      </c>
      <c r="H189" s="4">
        <f>((MONTHLY!H190/MONTHLY!H189)-1)*100</f>
        <v>3.1325136619893224</v>
      </c>
    </row>
    <row r="190" spans="1:8" ht="12.75">
      <c r="A190" s="1">
        <v>40238</v>
      </c>
      <c r="B190" s="4">
        <f>((MONTHLY!B191/MONTHLY!B190)-1)*100</f>
        <v>3.1190892394373337</v>
      </c>
      <c r="C190" s="4">
        <f>((MONTHLY!C191/MONTHLY!C190)-1)*100</f>
        <v>-8.46963922049161</v>
      </c>
      <c r="D190" s="4">
        <f>((MONTHLY!D191/MONTHLY!D190)-1)*100</f>
        <v>-1.787137899388247</v>
      </c>
      <c r="E190" s="4">
        <f>((MONTHLY!E191/MONTHLY!E190)-1)*100</f>
        <v>0.023813200971289916</v>
      </c>
      <c r="F190" s="4">
        <f>((MONTHLY!F191/MONTHLY!F190)-1)*100</f>
        <v>-2.460568874505864</v>
      </c>
      <c r="H190" s="4">
        <f>((MONTHLY!H191/MONTHLY!H190)-1)*100</f>
        <v>3.802050510206323</v>
      </c>
    </row>
    <row r="191" spans="1:8" ht="12.75">
      <c r="A191" s="1">
        <v>40269</v>
      </c>
      <c r="B191" s="4">
        <f>((MONTHLY!B192/MONTHLY!B191)-1)*100</f>
        <v>0.6339058142680765</v>
      </c>
      <c r="C191" s="4">
        <f>((MONTHLY!C192/MONTHLY!C191)-1)*100</f>
        <v>-1.5425227254659224</v>
      </c>
      <c r="D191" s="4">
        <f>((MONTHLY!D192/MONTHLY!D191)-1)*100</f>
        <v>-2.649448156523737</v>
      </c>
      <c r="E191" s="4">
        <f>((MONTHLY!E192/MONTHLY!E191)-1)*100</f>
        <v>-7.6939008129853</v>
      </c>
      <c r="F191" s="4">
        <f>((MONTHLY!F192/MONTHLY!F191)-1)*100</f>
        <v>5.524381420665203</v>
      </c>
      <c r="H191" s="4">
        <f>((MONTHLY!H192/MONTHLY!H191)-1)*100</f>
        <v>4.567889848420359</v>
      </c>
    </row>
    <row r="192" spans="1:8" ht="12.75">
      <c r="A192" s="1">
        <v>40299</v>
      </c>
      <c r="B192" s="4">
        <f>((MONTHLY!B193/MONTHLY!B192)-1)*100</f>
        <v>-24.15890720880074</v>
      </c>
      <c r="C192" s="4">
        <f>((MONTHLY!C193/MONTHLY!C192)-1)*100</f>
        <v>8.378826296289477</v>
      </c>
      <c r="D192" s="4">
        <f>((MONTHLY!D193/MONTHLY!D192)-1)*100</f>
        <v>12.418225046673426</v>
      </c>
      <c r="E192" s="4">
        <f>((MONTHLY!E193/MONTHLY!E192)-1)*100</f>
        <v>2.666132908379537</v>
      </c>
      <c r="F192" s="4">
        <f>((MONTHLY!F193/MONTHLY!F192)-1)*100</f>
        <v>-8.749146426439802</v>
      </c>
      <c r="H192" s="4">
        <f>((MONTHLY!H193/MONTHLY!H192)-1)*100</f>
        <v>1.426074571071978</v>
      </c>
    </row>
    <row r="193" spans="1:8" ht="12.75">
      <c r="A193" s="1">
        <v>40330</v>
      </c>
      <c r="B193" s="4">
        <f>((MONTHLY!B194/MONTHLY!B193)-1)*100</f>
        <v>17.973199666572203</v>
      </c>
      <c r="C193" s="4">
        <f>((MONTHLY!C194/MONTHLY!C193)-1)*100</f>
        <v>-8.600909765824339</v>
      </c>
      <c r="D193" s="4">
        <f>((MONTHLY!D194/MONTHLY!D193)-1)*100</f>
        <v>-6.948223691684097</v>
      </c>
      <c r="E193" s="4">
        <f>((MONTHLY!E194/MONTHLY!E193)-1)*100</f>
        <v>3.7437171003080305</v>
      </c>
      <c r="F193" s="4">
        <f>((MONTHLY!F194/MONTHLY!F193)-1)*100</f>
        <v>1.1738735379028142</v>
      </c>
      <c r="H193" s="4">
        <f>((MONTHLY!H194/MONTHLY!H193)-1)*100</f>
        <v>2.648214175913255</v>
      </c>
    </row>
    <row r="194" spans="1:8" ht="12.75">
      <c r="A194" s="1">
        <v>40360</v>
      </c>
      <c r="B194" s="4">
        <f>((MONTHLY!B195/MONTHLY!B194)-1)*100</f>
        <v>-9.22741931953489</v>
      </c>
      <c r="C194" s="4">
        <f>((MONTHLY!C195/MONTHLY!C194)-1)*100</f>
        <v>1.4062325645082252</v>
      </c>
      <c r="D194" s="4">
        <f>((MONTHLY!D195/MONTHLY!D194)-1)*100</f>
        <v>0.5509399124552505</v>
      </c>
      <c r="E194" s="4">
        <f>((MONTHLY!E195/MONTHLY!E194)-1)*100</f>
        <v>-5.719548894461135</v>
      </c>
      <c r="F194" s="4">
        <f>((MONTHLY!F195/MONTHLY!F194)-1)*100</f>
        <v>1.3861102907802847</v>
      </c>
      <c r="H194" s="4">
        <f>((MONTHLY!H195/MONTHLY!H194)-1)*100</f>
        <v>1.0907370086923773</v>
      </c>
    </row>
    <row r="195" spans="1:8" ht="12.75">
      <c r="A195" s="1">
        <v>40391</v>
      </c>
      <c r="B195" s="4">
        <f>((MONTHLY!B196/MONTHLY!B195)-1)*100</f>
        <v>4.803033959192171</v>
      </c>
      <c r="C195" s="4">
        <f>((MONTHLY!C196/MONTHLY!C195)-1)*100</f>
        <v>19.62625119340864</v>
      </c>
      <c r="D195" s="4">
        <f>((MONTHLY!D196/MONTHLY!D195)-1)*100</f>
        <v>-0.1846720681818903</v>
      </c>
      <c r="E195" s="4">
        <f>((MONTHLY!E196/MONTHLY!E195)-1)*100</f>
        <v>-9.670502708672768</v>
      </c>
      <c r="F195" s="4">
        <f>((MONTHLY!F196/MONTHLY!F195)-1)*100</f>
        <v>-1.2552497955529929</v>
      </c>
      <c r="H195" s="4">
        <f>((MONTHLY!H196/MONTHLY!H195)-1)*100</f>
        <v>0.8178822284706122</v>
      </c>
    </row>
    <row r="196" spans="1:8" ht="12.75">
      <c r="A196" s="1">
        <v>40422</v>
      </c>
      <c r="B196" s="4">
        <f>((MONTHLY!B197/MONTHLY!B196)-1)*100</f>
        <v>14.06001169843234</v>
      </c>
      <c r="C196" s="4">
        <f>((MONTHLY!C197/MONTHLY!C196)-1)*100</f>
        <v>-22.460461921816854</v>
      </c>
      <c r="D196" s="4">
        <f>((MONTHLY!D197/MONTHLY!D196)-1)*100</f>
        <v>-0.024378016213100206</v>
      </c>
      <c r="E196" s="4">
        <f>((MONTHLY!E197/MONTHLY!E196)-1)*100</f>
        <v>10.415060396353159</v>
      </c>
      <c r="F196" s="4">
        <f>((MONTHLY!F197/MONTHLY!F196)-1)*100</f>
        <v>2.3885852021417797</v>
      </c>
      <c r="H196" s="4">
        <f>((MONTHLY!H197/MONTHLY!H196)-1)*100</f>
        <v>2.0077013836261592</v>
      </c>
    </row>
    <row r="197" spans="1:8" ht="12.75">
      <c r="A197" s="1">
        <v>40452</v>
      </c>
      <c r="B197" s="4">
        <f>((MONTHLY!B198/MONTHLY!B197)-1)*100</f>
        <v>-6.940959431964799</v>
      </c>
      <c r="C197" s="4">
        <f>((MONTHLY!C198/MONTHLY!C197)-1)*100</f>
        <v>27.19320376397103</v>
      </c>
      <c r="D197" s="4">
        <f>((MONTHLY!D198/MONTHLY!D197)-1)*100</f>
        <v>8.71368353535158</v>
      </c>
      <c r="E197" s="4">
        <f>((MONTHLY!E198/MONTHLY!E197)-1)*100</f>
        <v>4.025740733861016</v>
      </c>
      <c r="F197" s="4">
        <f>((MONTHLY!F198/MONTHLY!F197)-1)*100</f>
        <v>3.1005377781087917</v>
      </c>
      <c r="H197" s="4">
        <f>((MONTHLY!H198/MONTHLY!H197)-1)*100</f>
        <v>1.5987577681539245</v>
      </c>
    </row>
    <row r="198" spans="1:8" ht="12.75">
      <c r="A198" s="1">
        <v>40483</v>
      </c>
      <c r="B198" s="4">
        <f>((MONTHLY!B199/MONTHLY!B198)-1)*100</f>
        <v>29.96407661502014</v>
      </c>
      <c r="C198" s="4">
        <f>((MONTHLY!C199/MONTHLY!C198)-1)*100</f>
        <v>-4.268697266047427</v>
      </c>
      <c r="D198" s="4">
        <f>((MONTHLY!D199/MONTHLY!D198)-1)*100</f>
        <v>-2.498065182661613</v>
      </c>
      <c r="E198" s="4">
        <f>((MONTHLY!E199/MONTHLY!E198)-1)*100</f>
        <v>4.888925080480555</v>
      </c>
      <c r="F198" s="4">
        <f>((MONTHLY!F199/MONTHLY!F198)-1)*100</f>
        <v>0.9412226743898744</v>
      </c>
      <c r="H198" s="4">
        <f>((MONTHLY!H199/MONTHLY!H198)-1)*100</f>
        <v>4.321399970717765</v>
      </c>
    </row>
    <row r="199" spans="1:8" ht="12.75">
      <c r="A199" s="1">
        <v>40513</v>
      </c>
      <c r="B199" s="4">
        <f>((MONTHLY!B200/MONTHLY!B199)-1)*100</f>
        <v>-9.1292421322834</v>
      </c>
      <c r="C199" s="4">
        <f>((MONTHLY!C200/MONTHLY!C199)-1)*100</f>
        <v>7.10762024974867</v>
      </c>
      <c r="D199" s="4">
        <f>((MONTHLY!D200/MONTHLY!D199)-1)*100</f>
        <v>1.375078849186795</v>
      </c>
      <c r="E199" s="4">
        <f>((MONTHLY!E200/MONTHLY!E199)-1)*100</f>
        <v>-9.192788823793418</v>
      </c>
      <c r="F199" s="4">
        <f>((MONTHLY!F200/MONTHLY!F199)-1)*100</f>
        <v>0.5348709289311637</v>
      </c>
      <c r="H199" s="4">
        <f>((MONTHLY!H200/MONTHLY!H199)-1)*100</f>
        <v>1.5188485433661914</v>
      </c>
    </row>
    <row r="200" spans="1:8" ht="12.75">
      <c r="A200" s="1">
        <v>40544</v>
      </c>
      <c r="B200" s="4">
        <f>((MONTHLY!B201/MONTHLY!B200)-1)*100</f>
        <v>-12.340271921223145</v>
      </c>
      <c r="C200" s="4">
        <f>((MONTHLY!C201/MONTHLY!C200)-1)*100</f>
        <v>-6.353344420624818</v>
      </c>
      <c r="D200" s="4">
        <f>((MONTHLY!D201/MONTHLY!D200)-1)*100</f>
        <v>0.7338201825309199</v>
      </c>
      <c r="E200" s="4">
        <f>((MONTHLY!E201/MONTHLY!E200)-1)*100</f>
        <v>3.7281273045947305</v>
      </c>
      <c r="F200" s="4">
        <f>((MONTHLY!F201/MONTHLY!F200)-1)*100</f>
        <v>-0.08408815528962998</v>
      </c>
      <c r="H200" s="4">
        <f>((MONTHLY!H201/MONTHLY!H200)-1)*100</f>
        <v>0.6045893105565581</v>
      </c>
    </row>
    <row r="201" spans="1:8" ht="12.75">
      <c r="A201" s="1">
        <v>40575</v>
      </c>
      <c r="B201" s="4">
        <f>((MONTHLY!B202/MONTHLY!B201)-1)*100</f>
        <v>3.0037961586381945</v>
      </c>
      <c r="C201" s="4">
        <f>((MONTHLY!C202/MONTHLY!C201)-1)*100</f>
        <v>2.520142408119197</v>
      </c>
      <c r="D201" s="4">
        <f>((MONTHLY!D202/MONTHLY!D201)-1)*100</f>
        <v>0.17659870896580276</v>
      </c>
      <c r="E201" s="4">
        <f>((MONTHLY!E202/MONTHLY!E201)-1)*100</f>
        <v>-4.803236081847673</v>
      </c>
      <c r="F201" s="4">
        <f>((MONTHLY!F202/MONTHLY!F201)-1)*100</f>
        <v>-6.0524409592381705</v>
      </c>
      <c r="H201" s="4">
        <f>((MONTHLY!H202/MONTHLY!H201)-1)*100</f>
        <v>-0.002102427020911346</v>
      </c>
    </row>
    <row r="202" spans="1:8" ht="12.75">
      <c r="A202" s="1">
        <v>40603</v>
      </c>
      <c r="B202" s="4">
        <f>((MONTHLY!B203/MONTHLY!B202)-1)*100</f>
        <v>-17.258182443390492</v>
      </c>
      <c r="C202" s="4">
        <f>((MONTHLY!C203/MONTHLY!C202)-1)*100</f>
        <v>-0.034229443169220275</v>
      </c>
      <c r="D202" s="4">
        <f>((MONTHLY!D203/MONTHLY!D202)-1)*100</f>
        <v>13.728071224779281</v>
      </c>
      <c r="E202" s="4">
        <f>((MONTHLY!E203/MONTHLY!E202)-1)*100</f>
        <v>-1.035836767827114</v>
      </c>
      <c r="F202" s="4">
        <f>((MONTHLY!F203/MONTHLY!F202)-1)*100</f>
        <v>4.904653035195272</v>
      </c>
      <c r="H202" s="4">
        <f>((MONTHLY!H203/MONTHLY!H202)-1)*100</f>
        <v>-1.7357425141482419</v>
      </c>
    </row>
    <row r="203" spans="1:8" ht="12.75">
      <c r="A203" s="1">
        <v>40634</v>
      </c>
      <c r="B203" s="4">
        <f>((MONTHLY!B204/MONTHLY!B203)-1)*100</f>
        <v>19.03810709319249</v>
      </c>
      <c r="C203" s="4">
        <f>((MONTHLY!C204/MONTHLY!C203)-1)*100</f>
        <v>-4.551721456709035</v>
      </c>
      <c r="D203" s="4">
        <f>((MONTHLY!D204/MONTHLY!D203)-1)*100</f>
        <v>-3.9273113195522957</v>
      </c>
      <c r="E203" s="4">
        <f>((MONTHLY!E204/MONTHLY!E203)-1)*100</f>
        <v>3.764833740043172</v>
      </c>
      <c r="F203" s="4">
        <f>((MONTHLY!F204/MONTHLY!F203)-1)*100</f>
        <v>-1.397602404506182</v>
      </c>
      <c r="H203" s="4">
        <f>((MONTHLY!H204/MONTHLY!H203)-1)*100</f>
        <v>-0.45921302335244496</v>
      </c>
    </row>
    <row r="204" spans="1:8" ht="12.75">
      <c r="A204" s="1">
        <v>40664</v>
      </c>
      <c r="B204" s="4">
        <f>((MONTHLY!B205/MONTHLY!B204)-1)*100</f>
        <v>-1.0424375002884512</v>
      </c>
      <c r="C204" s="4">
        <f>((MONTHLY!C205/MONTHLY!C204)-1)*100</f>
        <v>-10.202343480180176</v>
      </c>
      <c r="D204" s="4">
        <f>((MONTHLY!D205/MONTHLY!D204)-1)*100</f>
        <v>-6.208448001615885</v>
      </c>
      <c r="E204" s="4">
        <f>((MONTHLY!E205/MONTHLY!E204)-1)*100</f>
        <v>3.6052634246488857</v>
      </c>
      <c r="F204" s="4">
        <f>((MONTHLY!F205/MONTHLY!F204)-1)*100</f>
        <v>6.052458395083926</v>
      </c>
      <c r="H204" s="4">
        <f>((MONTHLY!H205/MONTHLY!H204)-1)*100</f>
        <v>1.6304275673330704</v>
      </c>
    </row>
    <row r="205" spans="1:8" ht="12.75">
      <c r="A205" s="1">
        <v>40695</v>
      </c>
      <c r="B205" s="4">
        <f>((MONTHLY!B206/MONTHLY!B205)-1)*100</f>
        <v>-4.385373539337579</v>
      </c>
      <c r="C205" s="4">
        <f>((MONTHLY!C206/MONTHLY!C205)-1)*100</f>
        <v>-3.7786994743082003</v>
      </c>
      <c r="D205" s="4">
        <f>((MONTHLY!D206/MONTHLY!D205)-1)*100</f>
        <v>2.7970885939628376</v>
      </c>
      <c r="E205" s="4">
        <f>((MONTHLY!E206/MONTHLY!E205)-1)*100</f>
        <v>-5.188207660420119</v>
      </c>
      <c r="F205" s="4">
        <f>((MONTHLY!F206/MONTHLY!F205)-1)*100</f>
        <v>-1.616608071711212</v>
      </c>
      <c r="H205" s="4">
        <f>((MONTHLY!H206/MONTHLY!H205)-1)*100</f>
        <v>0.02760403479222795</v>
      </c>
    </row>
    <row r="206" spans="1:8" ht="12.75">
      <c r="A206" s="1">
        <v>40725</v>
      </c>
      <c r="B206" s="4">
        <f>((MONTHLY!B207/MONTHLY!B206)-1)*100</f>
        <v>4.8810729853259405</v>
      </c>
      <c r="C206" s="4">
        <f>((MONTHLY!C207/MONTHLY!C206)-1)*100</f>
        <v>10.300076342067733</v>
      </c>
      <c r="D206" s="4">
        <f>((MONTHLY!D207/MONTHLY!D206)-1)*100</f>
        <v>-4.052452322963029</v>
      </c>
      <c r="E206" s="4">
        <f>((MONTHLY!E207/MONTHLY!E206)-1)*100</f>
        <v>-0.7140978133886922</v>
      </c>
      <c r="F206" s="4">
        <f>((MONTHLY!F207/MONTHLY!F206)-1)*100</f>
        <v>6.0786057610300315</v>
      </c>
      <c r="H206" s="4">
        <f>((MONTHLY!H207/MONTHLY!H206)-1)*100</f>
        <v>1.1499688353556525</v>
      </c>
    </row>
    <row r="207" spans="1:8" ht="12.75">
      <c r="A207" s="1">
        <v>40756</v>
      </c>
      <c r="B207" s="4">
        <f>((MONTHLY!B208/MONTHLY!B207)-1)*100</f>
        <v>6.984382197089811</v>
      </c>
      <c r="C207" s="4">
        <f>((MONTHLY!C208/MONTHLY!C207)-1)*100</f>
        <v>-3.211035893863412</v>
      </c>
      <c r="D207" s="4">
        <f>((MONTHLY!D208/MONTHLY!D207)-1)*100</f>
        <v>0.3960960240203981</v>
      </c>
      <c r="E207" s="4">
        <f>((MONTHLY!E208/MONTHLY!E207)-1)*100</f>
        <v>0.22459828029581796</v>
      </c>
      <c r="F207" s="4">
        <f>((MONTHLY!F208/MONTHLY!F207)-1)*100</f>
        <v>-5.404796320786021</v>
      </c>
      <c r="H207" s="4">
        <f>((MONTHLY!H208/MONTHLY!H207)-1)*100</f>
        <v>1.3718423799270907</v>
      </c>
    </row>
    <row r="208" spans="1:8" ht="12.75">
      <c r="A208" s="1">
        <v>40787</v>
      </c>
      <c r="B208" s="4">
        <f>((MONTHLY!B209/MONTHLY!B208)-1)*100</f>
        <v>-1.093675848552289</v>
      </c>
      <c r="C208" s="4">
        <f>((MONTHLY!C209/MONTHLY!C208)-1)*100</f>
        <v>4.434648503452321</v>
      </c>
      <c r="D208" s="4">
        <f>((MONTHLY!D209/MONTHLY!D208)-1)*100</f>
        <v>6.430542898182412</v>
      </c>
      <c r="E208" s="4">
        <f>((MONTHLY!E209/MONTHLY!E208)-1)*100</f>
        <v>3.4214593742024624</v>
      </c>
      <c r="F208" s="4">
        <f>((MONTHLY!F209/MONTHLY!F208)-1)*100</f>
        <v>0.31423860654269387</v>
      </c>
      <c r="H208" s="4">
        <f>((MONTHLY!H209/MONTHLY!H208)-1)*100</f>
        <v>0.2213601619254435</v>
      </c>
    </row>
    <row r="209" spans="1:8" ht="12.75">
      <c r="A209" s="1">
        <v>40817</v>
      </c>
      <c r="B209" s="4">
        <f>((MONTHLY!B210/MONTHLY!B209)-1)*100</f>
        <v>0.6587395820063957</v>
      </c>
      <c r="C209" s="4">
        <f>((MONTHLY!C210/MONTHLY!C209)-1)*100</f>
        <v>-3.1123803043476395</v>
      </c>
      <c r="D209" s="4">
        <f>((MONTHLY!D210/MONTHLY!D209)-1)*100</f>
        <v>-4.522685177609809</v>
      </c>
      <c r="E209" s="4">
        <f>((MONTHLY!E210/MONTHLY!E209)-1)*100</f>
        <v>0.43347139338063556</v>
      </c>
      <c r="F209" s="4">
        <f>((MONTHLY!F210/MONTHLY!F209)-1)*100</f>
        <v>-0.18612529940057465</v>
      </c>
      <c r="H209" s="4">
        <f>((MONTHLY!H210/MONTHLY!H209)-1)*100</f>
        <v>0.8599284126617812</v>
      </c>
    </row>
    <row r="210" spans="1:8" ht="12.75">
      <c r="A210" s="1">
        <v>40848</v>
      </c>
      <c r="B210" s="4">
        <f>((MONTHLY!B211/MONTHLY!B210)-1)*100</f>
        <v>9.423794570215293</v>
      </c>
      <c r="C210" s="4">
        <f>((MONTHLY!C211/MONTHLY!C210)-1)*100</f>
        <v>11.253699024755903</v>
      </c>
      <c r="D210" s="4">
        <f>((MONTHLY!D211/MONTHLY!D210)-1)*100</f>
        <v>-0.6966220357285335</v>
      </c>
      <c r="E210" s="4">
        <f>((MONTHLY!E211/MONTHLY!E210)-1)*100</f>
        <v>-0.8785709029149325</v>
      </c>
      <c r="F210" s="4">
        <f>((MONTHLY!F211/MONTHLY!F210)-1)*100</f>
        <v>6.608811008629623</v>
      </c>
      <c r="H210" s="4">
        <f>((MONTHLY!H211/MONTHLY!H210)-1)*100</f>
        <v>-0.6570659094926712</v>
      </c>
    </row>
    <row r="211" spans="1:8" ht="12.75">
      <c r="A211" s="1">
        <v>40878</v>
      </c>
      <c r="B211" s="4">
        <f>((MONTHLY!B212/MONTHLY!B211)-1)*100</f>
        <v>-7.593886311217424</v>
      </c>
      <c r="C211" s="4">
        <f>((MONTHLY!C212/MONTHLY!C211)-1)*100</f>
        <v>2.842074144910822</v>
      </c>
      <c r="D211" s="4">
        <f>((MONTHLY!D212/MONTHLY!D211)-1)*100</f>
        <v>-1.3358368757097283</v>
      </c>
      <c r="E211" s="4">
        <f>((MONTHLY!E212/MONTHLY!E211)-1)*100</f>
        <v>-4.916674589162184</v>
      </c>
      <c r="F211" s="4">
        <f>((MONTHLY!F212/MONTHLY!F211)-1)*100</f>
        <v>-7.396485367404937</v>
      </c>
      <c r="H211" s="4">
        <f>((MONTHLY!H212/MONTHLY!H211)-1)*100</f>
        <v>-0.4556998813141422</v>
      </c>
    </row>
    <row r="212" spans="1:8" ht="12.75">
      <c r="A212" s="1">
        <v>40909</v>
      </c>
      <c r="B212" s="4">
        <f>((MONTHLY!B213/MONTHLY!B212)-1)*100</f>
        <v>7.431336946253131</v>
      </c>
      <c r="C212" s="4">
        <f>((MONTHLY!C213/MONTHLY!C212)-1)*100</f>
        <v>2.28488689962556</v>
      </c>
      <c r="D212" s="4">
        <f>((MONTHLY!D213/MONTHLY!D212)-1)*100</f>
        <v>0.07832741415145783</v>
      </c>
      <c r="E212" s="4">
        <f>((MONTHLY!E213/MONTHLY!E212)-1)*100</f>
        <v>2.2908670124184294</v>
      </c>
      <c r="F212" s="4">
        <f>((MONTHLY!F213/MONTHLY!F212)-1)*100</f>
        <v>6.874624981892619</v>
      </c>
      <c r="H212" s="4">
        <f>((MONTHLY!H213/MONTHLY!H212)-1)*100</f>
        <v>1.3359975916976463</v>
      </c>
    </row>
    <row r="213" spans="1:8" ht="12.75">
      <c r="A213" s="1">
        <v>40940</v>
      </c>
      <c r="B213" s="4">
        <f>((MONTHLY!B214/MONTHLY!B213)-1)*100</f>
        <v>-1.9121864646686526</v>
      </c>
      <c r="C213" s="4">
        <f>((MONTHLY!C214/MONTHLY!C213)-1)*100</f>
        <v>-2.071982192092914</v>
      </c>
      <c r="D213" s="4">
        <f>((MONTHLY!D214/MONTHLY!D213)-1)*100</f>
        <v>5.211474262864613</v>
      </c>
      <c r="E213" s="4">
        <f>((MONTHLY!E214/MONTHLY!E213)-1)*100</f>
        <v>3.9180739184740077</v>
      </c>
      <c r="F213" s="4">
        <f>((MONTHLY!F214/MONTHLY!F213)-1)*100</f>
        <v>-0.3335527694628415</v>
      </c>
      <c r="H213" s="4">
        <f>((MONTHLY!H214/MONTHLY!H213)-1)*100</f>
        <v>0.9000459050614307</v>
      </c>
    </row>
    <row r="214" spans="1:8" ht="12.75">
      <c r="A214" s="1">
        <v>40969</v>
      </c>
      <c r="B214" s="4">
        <f>((MONTHLY!B215/MONTHLY!B214)-1)*100</f>
        <v>-0.22294835463062546</v>
      </c>
      <c r="C214" s="4">
        <f>((MONTHLY!C215/MONTHLY!C214)-1)*100</f>
        <v>-9.204100236826406</v>
      </c>
      <c r="D214" s="4">
        <f>((MONTHLY!D215/MONTHLY!D214)-1)*100</f>
        <v>-5.36697512651978</v>
      </c>
      <c r="E214" s="4">
        <f>((MONTHLY!E215/MONTHLY!E214)-1)*100</f>
        <v>-4.365619107801633</v>
      </c>
      <c r="F214" s="4">
        <f>((MONTHLY!F215/MONTHLY!F214)-1)*100</f>
        <v>-3.369062988705096</v>
      </c>
      <c r="H214" s="4">
        <f>((MONTHLY!H215/MONTHLY!H214)-1)*100</f>
        <v>2.2807296218584128</v>
      </c>
    </row>
    <row r="215" spans="1:8" ht="12.75">
      <c r="A215" s="1">
        <v>41000</v>
      </c>
      <c r="B215" s="4">
        <f>((MONTHLY!B216/MONTHLY!B215)-1)*100</f>
        <v>-12.659531292263493</v>
      </c>
      <c r="C215" s="4">
        <f>((MONTHLY!C216/MONTHLY!C215)-1)*100</f>
        <v>5.345483853145772</v>
      </c>
      <c r="D215" s="4">
        <f>((MONTHLY!D216/MONTHLY!D215)-1)*100</f>
        <v>3.7983002809149236</v>
      </c>
      <c r="E215" s="4">
        <f>((MONTHLY!E216/MONTHLY!E215)-1)*100</f>
        <v>5.6827588096178605</v>
      </c>
      <c r="F215" s="4">
        <f>((MONTHLY!F216/MONTHLY!F215)-1)*100</f>
        <v>2.1077023049075994</v>
      </c>
      <c r="H215" s="4">
        <f>((MONTHLY!H216/MONTHLY!H215)-1)*100</f>
        <v>-0.1457785914166232</v>
      </c>
    </row>
    <row r="216" spans="1:8" ht="12.75">
      <c r="A216" s="1">
        <v>41030</v>
      </c>
      <c r="B216" s="4">
        <f>((MONTHLY!B217/MONTHLY!B216)-1)*100</f>
        <v>16.192792630051688</v>
      </c>
      <c r="C216" s="4">
        <f>((MONTHLY!C217/MONTHLY!C216)-1)*100</f>
        <v>9.935370310213475</v>
      </c>
      <c r="D216" s="4">
        <f>((MONTHLY!D217/MONTHLY!D216)-1)*100</f>
        <v>-5.764016919726734</v>
      </c>
      <c r="E216" s="4">
        <f>((MONTHLY!E217/MONTHLY!E216)-1)*100</f>
        <v>-8.253591159355889</v>
      </c>
      <c r="F216" s="4">
        <f>((MONTHLY!F217/MONTHLY!F216)-1)*100</f>
        <v>-6.218220703355303</v>
      </c>
      <c r="H216" s="4">
        <f>((MONTHLY!H217/MONTHLY!H216)-1)*100</f>
        <v>1.1872864106496461</v>
      </c>
    </row>
    <row r="217" spans="1:8" ht="12.75">
      <c r="A217" s="1">
        <v>41061</v>
      </c>
      <c r="B217" s="4">
        <f>((MONTHLY!B218/MONTHLY!B217)-1)*100</f>
        <v>-10.055000613923825</v>
      </c>
      <c r="C217" s="4">
        <f>((MONTHLY!C218/MONTHLY!C217)-1)*100</f>
        <v>5.536854350174991</v>
      </c>
      <c r="D217" s="4">
        <f>((MONTHLY!D218/MONTHLY!D217)-1)*100</f>
        <v>1.5735918017293349</v>
      </c>
      <c r="E217" s="4">
        <f>((MONTHLY!E218/MONTHLY!E217)-1)*100</f>
        <v>5.717663334977963</v>
      </c>
      <c r="F217" s="4">
        <f>((MONTHLY!F218/MONTHLY!F217)-1)*100</f>
        <v>2.6333749698552955</v>
      </c>
      <c r="H217" s="4">
        <f>((MONTHLY!H218/MONTHLY!H217)-1)*100</f>
        <v>0.6188445104255758</v>
      </c>
    </row>
    <row r="218" spans="1:8" ht="12.75">
      <c r="A218" s="1">
        <v>41091</v>
      </c>
      <c r="B218" s="4">
        <f>((MONTHLY!B219/MONTHLY!B218)-1)*100</f>
        <v>-4.615318827646564</v>
      </c>
      <c r="C218" s="4">
        <f>((MONTHLY!C219/MONTHLY!C218)-1)*100</f>
        <v>-17.703921559818525</v>
      </c>
      <c r="D218" s="4">
        <f>((MONTHLY!D219/MONTHLY!D218)-1)*100</f>
        <v>7.220065410642551</v>
      </c>
      <c r="E218" s="4">
        <f>((MONTHLY!E219/MONTHLY!E218)-1)*100</f>
        <v>-2.578020275523729</v>
      </c>
      <c r="F218" s="4">
        <f>((MONTHLY!F219/MONTHLY!F218)-1)*100</f>
        <v>2.178642999559921</v>
      </c>
      <c r="H218" s="4">
        <f>((MONTHLY!H219/MONTHLY!H218)-1)*100</f>
        <v>-0.10815296465769286</v>
      </c>
    </row>
    <row r="219" spans="1:8" ht="12.75">
      <c r="A219" s="1">
        <v>41122</v>
      </c>
      <c r="B219" s="4">
        <f>((MONTHLY!B220/MONTHLY!B219)-1)*100</f>
        <v>19.25488512136331</v>
      </c>
      <c r="C219" s="4">
        <f>((MONTHLY!C220/MONTHLY!C219)-1)*100</f>
        <v>15.775527708107283</v>
      </c>
      <c r="D219" s="4">
        <f>((MONTHLY!D220/MONTHLY!D219)-1)*100</f>
        <v>-5.01466803300471</v>
      </c>
      <c r="E219" s="4">
        <f>((MONTHLY!E220/MONTHLY!E219)-1)*100</f>
        <v>7.53108760905199</v>
      </c>
      <c r="F219" s="4">
        <f>((MONTHLY!F220/MONTHLY!F219)-1)*100</f>
        <v>2.169271440195897</v>
      </c>
      <c r="H219" s="4">
        <f>((MONTHLY!H220/MONTHLY!H219)-1)*100</f>
        <v>0.8134968618460192</v>
      </c>
    </row>
    <row r="220" spans="1:8" ht="12.75">
      <c r="A220" s="1">
        <v>41153</v>
      </c>
      <c r="B220" s="4">
        <f>((MONTHLY!B221/MONTHLY!B220)-1)*100</f>
        <v>-15.10908931166014</v>
      </c>
      <c r="C220" s="4">
        <f>((MONTHLY!C221/MONTHLY!C220)-1)*100</f>
        <v>2.0103452453178905</v>
      </c>
      <c r="D220" s="4">
        <f>((MONTHLY!D221/MONTHLY!D220)-1)*100</f>
        <v>0.6585294624476434</v>
      </c>
      <c r="E220" s="4">
        <f>((MONTHLY!E221/MONTHLY!E220)-1)*100</f>
        <v>-0.4593808858576409</v>
      </c>
      <c r="F220" s="4">
        <f>((MONTHLY!F221/MONTHLY!F220)-1)*100</f>
        <v>-1.0979753130920145</v>
      </c>
      <c r="H220" s="4">
        <f>((MONTHLY!H221/MONTHLY!H220)-1)*100</f>
        <v>-0.4575482303653122</v>
      </c>
    </row>
    <row r="221" spans="1:8" ht="12.75">
      <c r="A221" s="1">
        <v>41183</v>
      </c>
      <c r="B221" s="4">
        <f>((MONTHLY!B222/MONTHLY!B221)-1)*100</f>
        <v>6.791799344879479</v>
      </c>
      <c r="C221" s="4">
        <f>((MONTHLY!C222/MONTHLY!C221)-1)*100</f>
        <v>-1.9962496526409468</v>
      </c>
      <c r="D221" s="4">
        <f>((MONTHLY!D222/MONTHLY!D221)-1)*100</f>
        <v>0.45984958977629553</v>
      </c>
      <c r="E221" s="4">
        <f>((MONTHLY!E222/MONTHLY!E221)-1)*100</f>
        <v>-6.280047661472221</v>
      </c>
      <c r="F221" s="4">
        <f>((MONTHLY!F222/MONTHLY!F221)-1)*100</f>
        <v>-1.5856057265628776</v>
      </c>
      <c r="H221" s="4">
        <f>((MONTHLY!H222/MONTHLY!H221)-1)*100</f>
        <v>0.00591249332166921</v>
      </c>
    </row>
    <row r="222" spans="1:8" ht="12.75">
      <c r="A222" s="1">
        <v>41214</v>
      </c>
      <c r="B222" s="4">
        <f>((MONTHLY!B223/MONTHLY!B222)-1)*100</f>
        <v>5.079819154967136</v>
      </c>
      <c r="C222" s="4">
        <f>((MONTHLY!C223/MONTHLY!C222)-1)*100</f>
        <v>-0.4544091902151326</v>
      </c>
      <c r="D222" s="4">
        <f>((MONTHLY!D223/MONTHLY!D222)-1)*100</f>
        <v>1.0684387629616987</v>
      </c>
      <c r="E222" s="4">
        <f>((MONTHLY!E223/MONTHLY!E222)-1)*100</f>
        <v>-1.740386097918245</v>
      </c>
      <c r="F222" s="4">
        <f>((MONTHLY!F223/MONTHLY!F222)-1)*100</f>
        <v>-3.309292785870799</v>
      </c>
      <c r="H222" s="4">
        <f>((MONTHLY!H223/MONTHLY!H222)-1)*100</f>
        <v>-0.3479497380293739</v>
      </c>
    </row>
    <row r="223" spans="1:8" ht="12.75">
      <c r="A223" s="1">
        <v>41244</v>
      </c>
      <c r="B223" s="4">
        <f>((MONTHLY!B224/MONTHLY!B223)-1)*100</f>
        <v>-20.69176844368642</v>
      </c>
      <c r="C223" s="4">
        <f>((MONTHLY!C224/MONTHLY!C223)-1)*100</f>
        <v>-0.42423127961395135</v>
      </c>
      <c r="D223" s="4">
        <f>((MONTHLY!D224/MONTHLY!D223)-1)*100</f>
        <v>-3.4131408959754195</v>
      </c>
      <c r="E223" s="4">
        <f>((MONTHLY!E224/MONTHLY!E223)-1)*100</f>
        <v>5.250700530396357</v>
      </c>
      <c r="F223" s="4">
        <f>((MONTHLY!F224/MONTHLY!F223)-1)*100</f>
        <v>-0.8200055896695035</v>
      </c>
      <c r="H223" s="4">
        <f>((MONTHLY!H224/MONTHLY!H223)-1)*100</f>
        <v>-1.4494935758398997</v>
      </c>
    </row>
    <row r="224" spans="1:8" ht="12.75">
      <c r="A224" s="1">
        <v>41275</v>
      </c>
      <c r="B224" s="4">
        <f>((MONTHLY!B225/MONTHLY!B224)-1)*100</f>
        <v>25.686567099789936</v>
      </c>
      <c r="C224" s="4">
        <f>((MONTHLY!C225/MONTHLY!C224)-1)*100</f>
        <v>-1.938436378832853</v>
      </c>
      <c r="D224" s="4">
        <f>((MONTHLY!D225/MONTHLY!D224)-1)*100</f>
        <v>-6.675063451838903</v>
      </c>
      <c r="E224" s="4">
        <f>((MONTHLY!E225/MONTHLY!E224)-1)*100</f>
        <v>0.8066492854380547</v>
      </c>
      <c r="F224" s="4">
        <f>((MONTHLY!F225/MONTHLY!F224)-1)*100</f>
        <v>2.516537007416453</v>
      </c>
      <c r="H224" s="4">
        <f>((MONTHLY!H225/MONTHLY!H224)-1)*100</f>
        <v>-0.31622341660774156</v>
      </c>
    </row>
    <row r="225" spans="1:8" ht="12.75">
      <c r="A225" s="1">
        <v>41306</v>
      </c>
      <c r="B225" s="4">
        <f>((MONTHLY!B226/MONTHLY!B225)-1)*100</f>
        <v>-18.580615519830168</v>
      </c>
      <c r="C225" s="4">
        <f>((MONTHLY!C226/MONTHLY!C225)-1)*100</f>
        <v>3.1139877496542345</v>
      </c>
      <c r="D225" s="4">
        <f>((MONTHLY!D226/MONTHLY!D225)-1)*100</f>
        <v>6.761599788769601</v>
      </c>
      <c r="E225" s="4">
        <f>((MONTHLY!E226/MONTHLY!E225)-1)*100</f>
        <v>1.810633875915424</v>
      </c>
      <c r="F225" s="4">
        <f>((MONTHLY!F226/MONTHLY!F225)-1)*100</f>
        <v>5.083109259582197</v>
      </c>
      <c r="H225" s="4">
        <f>((MONTHLY!H226/MONTHLY!H225)-1)*100</f>
        <v>-1.7662216302180123</v>
      </c>
    </row>
    <row r="226" spans="1:8" ht="12.75">
      <c r="A226" s="1">
        <v>41334</v>
      </c>
      <c r="B226" s="4">
        <f>((MONTHLY!B227/MONTHLY!B226)-1)*100</f>
        <v>2.673365064546762</v>
      </c>
      <c r="C226" s="4">
        <f>((MONTHLY!C227/MONTHLY!C226)-1)*100</f>
        <v>7.368362151466945</v>
      </c>
      <c r="D226" s="4">
        <f>((MONTHLY!D227/MONTHLY!D226)-1)*100</f>
        <v>0.31882340562641165</v>
      </c>
      <c r="E226" s="4">
        <f>((MONTHLY!E227/MONTHLY!E226)-1)*100</f>
        <v>-4.710505459750303</v>
      </c>
      <c r="F226" s="4">
        <f>((MONTHLY!F227/MONTHLY!F226)-1)*100</f>
        <v>-2.082856082490081</v>
      </c>
      <c r="H226" s="4">
        <f>((MONTHLY!H227/MONTHLY!H226)-1)*100</f>
        <v>-1.5844138436903576</v>
      </c>
    </row>
    <row r="227" spans="1:8" ht="12.75">
      <c r="A227" s="1">
        <v>41365</v>
      </c>
      <c r="B227" s="4">
        <f>((MONTHLY!B228/MONTHLY!B227)-1)*100</f>
        <v>5.023304825717179</v>
      </c>
      <c r="C227" s="4">
        <f>((MONTHLY!C228/MONTHLY!C227)-1)*100</f>
        <v>-5.625640632321871</v>
      </c>
      <c r="D227" s="4">
        <f>((MONTHLY!D228/MONTHLY!D227)-1)*100</f>
        <v>-9.88775171649504</v>
      </c>
      <c r="E227" s="4">
        <f>((MONTHLY!E228/MONTHLY!E227)-1)*100</f>
        <v>-1.3986285500569795</v>
      </c>
      <c r="F227" s="4">
        <f>((MONTHLY!F228/MONTHLY!F227)-1)*100</f>
        <v>-2.5880750875264646</v>
      </c>
      <c r="H227" s="4">
        <f>((MONTHLY!H228/MONTHLY!H227)-1)*100</f>
        <v>-0.07136494047652597</v>
      </c>
    </row>
    <row r="228" spans="1:8" ht="12.75">
      <c r="A228" s="1">
        <v>41395</v>
      </c>
      <c r="B228" s="4">
        <f>((MONTHLY!B229/MONTHLY!B228)-1)*100</f>
        <v>3.253986172013934</v>
      </c>
      <c r="C228" s="4">
        <f>((MONTHLY!C229/MONTHLY!C228)-1)*100</f>
        <v>-9.368138446415596</v>
      </c>
      <c r="D228" s="4">
        <f>((MONTHLY!D229/MONTHLY!D228)-1)*100</f>
        <v>10.698445789677669</v>
      </c>
      <c r="E228" s="4">
        <f>((MONTHLY!E229/MONTHLY!E228)-1)*100</f>
        <v>4.450982439632356</v>
      </c>
      <c r="F228" s="4">
        <f>((MONTHLY!F229/MONTHLY!F228)-1)*100</f>
        <v>1.009702276898694</v>
      </c>
      <c r="H228" s="4">
        <f>((MONTHLY!H229/MONTHLY!H228)-1)*100</f>
        <v>-1.1094290973370002</v>
      </c>
    </row>
    <row r="229" spans="1:8" ht="12.75">
      <c r="A229" s="1">
        <v>41426</v>
      </c>
      <c r="B229" s="4">
        <f>((MONTHLY!B230/MONTHLY!B229)-1)*100</f>
        <v>-17.708872968456124</v>
      </c>
      <c r="C229" s="4">
        <f>((MONTHLY!C230/MONTHLY!C229)-1)*100</f>
        <v>-4.543860392704557</v>
      </c>
      <c r="D229" s="4">
        <f>((MONTHLY!D230/MONTHLY!D229)-1)*100</f>
        <v>-9.344966960159395</v>
      </c>
      <c r="E229" s="4">
        <f>((MONTHLY!E230/MONTHLY!E229)-1)*100</f>
        <v>-0.006027810928477262</v>
      </c>
      <c r="F229" s="4">
        <f>((MONTHLY!F230/MONTHLY!F229)-1)*100</f>
        <v>-2.8199619867875114</v>
      </c>
      <c r="H229" s="4">
        <f>((MONTHLY!H230/MONTHLY!H229)-1)*100</f>
        <v>-1.6430520061789133</v>
      </c>
    </row>
    <row r="230" spans="1:8" ht="12.75">
      <c r="A230" s="1">
        <v>41456</v>
      </c>
      <c r="B230" s="4">
        <f>((MONTHLY!B231/MONTHLY!B230)-1)*100</f>
        <v>29.823764291803954</v>
      </c>
      <c r="C230" s="4">
        <f>((MONTHLY!C231/MONTHLY!C230)-1)*100</f>
        <v>2.6965122407038855</v>
      </c>
      <c r="D230" s="4">
        <f>((MONTHLY!D231/MONTHLY!D230)-1)*100</f>
        <v>-0.7486165923563659</v>
      </c>
      <c r="E230" s="4">
        <f>((MONTHLY!E231/MONTHLY!E230)-1)*100</f>
        <v>3.496092992478994</v>
      </c>
      <c r="F230" s="4">
        <f>((MONTHLY!F231/MONTHLY!F230)-1)*100</f>
        <v>-1.7076351126676492</v>
      </c>
      <c r="H230" s="4">
        <f>((MONTHLY!H231/MONTHLY!H230)-1)*100</f>
        <v>0.7932820969226873</v>
      </c>
    </row>
    <row r="231" spans="1:8" ht="12.75">
      <c r="A231" s="1">
        <v>41487</v>
      </c>
      <c r="B231" s="4">
        <f>((MONTHLY!B232/MONTHLY!B231)-1)*100</f>
        <v>-7.527477482793876</v>
      </c>
      <c r="C231" s="4">
        <f>((MONTHLY!C232/MONTHLY!C231)-1)*100</f>
        <v>-0.5524814585333271</v>
      </c>
      <c r="D231" s="4">
        <f>((MONTHLY!D232/MONTHLY!D231)-1)*100</f>
        <v>7.066775206145182</v>
      </c>
      <c r="E231" s="4">
        <f>((MONTHLY!E232/MONTHLY!E231)-1)*100</f>
        <v>-5.175189019236193</v>
      </c>
      <c r="F231" s="4">
        <f>((MONTHLY!F232/MONTHLY!F231)-1)*100</f>
        <v>14.772084433972488</v>
      </c>
      <c r="H231" s="4">
        <f>((MONTHLY!H232/MONTHLY!H231)-1)*100</f>
        <v>-1.452059964256791</v>
      </c>
    </row>
    <row r="232" spans="1:8" ht="12.75">
      <c r="A232" s="1">
        <v>41518</v>
      </c>
      <c r="B232" s="4">
        <f>((MONTHLY!B233/MONTHLY!B232)-1)*100</f>
        <v>-4.855073218760253</v>
      </c>
      <c r="C232" s="4">
        <f>((MONTHLY!C233/MONTHLY!C232)-1)*100</f>
        <v>7.912810317675656</v>
      </c>
      <c r="D232" s="4">
        <f>((MONTHLY!D233/MONTHLY!D232)-1)*100</f>
        <v>-6.418578970281286</v>
      </c>
      <c r="E232" s="4">
        <f>((MONTHLY!E233/MONTHLY!E232)-1)*100</f>
        <v>1.5038125114940515</v>
      </c>
      <c r="F232" s="4">
        <f>((MONTHLY!F233/MONTHLY!F232)-1)*100</f>
        <v>-7.165781033876783</v>
      </c>
      <c r="H232" s="4">
        <f>((MONTHLY!H233/MONTHLY!H232)-1)*100</f>
        <v>-0.3919649110011969</v>
      </c>
    </row>
    <row r="233" spans="1:8" ht="12.75">
      <c r="A233" s="1">
        <v>41548</v>
      </c>
      <c r="B233" s="4">
        <f>((MONTHLY!B234/MONTHLY!B233)-1)*100</f>
        <v>3.5954249389751336</v>
      </c>
      <c r="C233" s="4">
        <f>((MONTHLY!C234/MONTHLY!C233)-1)*100</f>
        <v>-6.604760835269019</v>
      </c>
      <c r="D233" s="4">
        <f>((MONTHLY!D234/MONTHLY!D233)-1)*100</f>
        <v>3.0836986885244944</v>
      </c>
      <c r="E233" s="4">
        <f>((MONTHLY!E234/MONTHLY!E233)-1)*100</f>
        <v>-7.511992701722303</v>
      </c>
      <c r="F233" s="4">
        <f>((MONTHLY!F234/MONTHLY!F233)-1)*100</f>
        <v>-10.896226704879385</v>
      </c>
      <c r="H233" s="4">
        <f>((MONTHLY!H234/MONTHLY!H233)-1)*100</f>
        <v>-0.6759623982935725</v>
      </c>
    </row>
    <row r="234" spans="1:8" ht="12.75">
      <c r="A234" s="1">
        <v>41579</v>
      </c>
      <c r="B234" s="4">
        <f>((MONTHLY!B235/MONTHLY!B234)-1)*100</f>
        <v>-6.450874551749686</v>
      </c>
      <c r="C234" s="4">
        <f>((MONTHLY!C235/MONTHLY!C234)-1)*100</f>
        <v>1.5852112627754433</v>
      </c>
      <c r="D234" s="4">
        <f>((MONTHLY!D235/MONTHLY!D234)-1)*100</f>
        <v>4.219525997981122</v>
      </c>
      <c r="E234" s="4">
        <f>((MONTHLY!E235/MONTHLY!E234)-1)*100</f>
        <v>2.731550211000444</v>
      </c>
      <c r="F234" s="4">
        <f>((MONTHLY!F235/MONTHLY!F234)-1)*100</f>
        <v>8.761911295864632</v>
      </c>
      <c r="H234" s="4">
        <f>((MONTHLY!H235/MONTHLY!H234)-1)*100</f>
        <v>-1.6773304993858984</v>
      </c>
    </row>
    <row r="235" spans="1:8" ht="12.75">
      <c r="A235" s="1">
        <v>41609</v>
      </c>
      <c r="B235" s="4">
        <f>((MONTHLY!B236/MONTHLY!B235)-1)*100</f>
        <v>1.532731995144787</v>
      </c>
      <c r="C235" s="4">
        <f>((MONTHLY!C236/MONTHLY!C235)-1)*100</f>
        <v>19.821177629135466</v>
      </c>
      <c r="D235" s="4">
        <f>((MONTHLY!D236/MONTHLY!D235)-1)*100</f>
        <v>6.167942316020536</v>
      </c>
      <c r="E235" s="4">
        <f>((MONTHLY!E236/MONTHLY!E235)-1)*100</f>
        <v>5.450243539980826</v>
      </c>
      <c r="F235" s="4">
        <f>((MONTHLY!F236/MONTHLY!F235)-1)*100</f>
        <v>1.1974812926137002</v>
      </c>
      <c r="H235" s="4">
        <f>((MONTHLY!H236/MONTHLY!H235)-1)*100</f>
        <v>0.4115644399532048</v>
      </c>
    </row>
    <row r="236" spans="1:8" ht="12.75">
      <c r="A236" s="1">
        <v>41640</v>
      </c>
      <c r="B236" s="4">
        <f>((MONTHLY!B237/MONTHLY!B236)-1)*100</f>
        <v>-5.402055208693768</v>
      </c>
      <c r="C236" s="4">
        <f>((MONTHLY!C237/MONTHLY!C236)-1)*100</f>
        <v>-2.126904154214304</v>
      </c>
      <c r="D236" s="4">
        <f>((MONTHLY!D237/MONTHLY!D236)-1)*100</f>
        <v>2.0108281236311365</v>
      </c>
      <c r="E236" s="4">
        <f>((MONTHLY!E237/MONTHLY!E236)-1)*100</f>
        <v>-3.1792272821682954</v>
      </c>
      <c r="F236" s="4">
        <f>((MONTHLY!F237/MONTHLY!F236)-1)*100</f>
        <v>2.0706986935690175</v>
      </c>
      <c r="H236" s="4">
        <f>((MONTHLY!H237/MONTHLY!H236)-1)*100</f>
        <v>-1.9806872501947237</v>
      </c>
    </row>
    <row r="237" spans="1:8" ht="12.75">
      <c r="A237" s="1">
        <v>41671</v>
      </c>
      <c r="B237" s="4">
        <f>((MONTHLY!B238/MONTHLY!B237)-1)*100</f>
        <v>5.313364896094042</v>
      </c>
      <c r="C237" s="4">
        <f>((MONTHLY!C238/MONTHLY!C237)-1)*100</f>
        <v>-15.202830466089745</v>
      </c>
      <c r="D237" s="4">
        <f>((MONTHLY!D238/MONTHLY!D237)-1)*100</f>
        <v>-3.0705853083701995</v>
      </c>
      <c r="E237" s="4">
        <f>((MONTHLY!E238/MONTHLY!E237)-1)*100</f>
        <v>1.5344060693253114</v>
      </c>
      <c r="F237" s="4">
        <f>((MONTHLY!F238/MONTHLY!F237)-1)*100</f>
        <v>-8.747146666057503</v>
      </c>
      <c r="H237" s="4">
        <f>((MONTHLY!H238/MONTHLY!H237)-1)*100</f>
        <v>0.2060427521713981</v>
      </c>
    </row>
    <row r="238" spans="1:8" ht="12.75">
      <c r="A238" s="1">
        <v>41699</v>
      </c>
      <c r="B238" s="4">
        <f>((MONTHLY!B239/MONTHLY!B238)-1)*100</f>
        <v>-10.187124080109488</v>
      </c>
      <c r="C238" s="4">
        <f>((MONTHLY!C239/MONTHLY!C238)-1)*100</f>
        <v>-7.649398821003473</v>
      </c>
      <c r="D238" s="4">
        <f>((MONTHLY!D239/MONTHLY!D238)-1)*100</f>
        <v>-10.915110740987288</v>
      </c>
      <c r="E238" s="4">
        <f>((MONTHLY!E239/MONTHLY!E238)-1)*100</f>
        <v>0.6615567023247504</v>
      </c>
      <c r="F238" s="4">
        <f>((MONTHLY!F239/MONTHLY!F238)-1)*100</f>
        <v>2.2819343902814815</v>
      </c>
      <c r="H238" s="4">
        <f>((MONTHLY!H239/MONTHLY!H238)-1)*100</f>
        <v>-0.8360940367697967</v>
      </c>
    </row>
    <row r="239" spans="1:8" ht="12.75">
      <c r="A239" s="1">
        <v>41730</v>
      </c>
      <c r="B239" s="4">
        <f>((MONTHLY!B240/MONTHLY!B239)-1)*100</f>
        <v>12.20135751259479</v>
      </c>
      <c r="C239" s="4">
        <f>((MONTHLY!C240/MONTHLY!C239)-1)*100</f>
        <v>8.227629659378133</v>
      </c>
      <c r="D239" s="4">
        <f>((MONTHLY!D240/MONTHLY!D239)-1)*100</f>
        <v>8.080231231028323</v>
      </c>
      <c r="E239" s="4">
        <f>((MONTHLY!E240/MONTHLY!E239)-1)*100</f>
        <v>-3.653462800407792</v>
      </c>
      <c r="F239" s="4">
        <f>((MONTHLY!F240/MONTHLY!F239)-1)*100</f>
        <v>-1.899369625339331</v>
      </c>
      <c r="H239" s="4">
        <f>((MONTHLY!H240/MONTHLY!H239)-1)*100</f>
        <v>-0.35611667205698305</v>
      </c>
    </row>
    <row r="240" spans="1:8" ht="12.75">
      <c r="A240" s="1">
        <v>41760</v>
      </c>
      <c r="B240" s="4">
        <f>((MONTHLY!B241/MONTHLY!B240)-1)*100</f>
        <v>-10.04134521347969</v>
      </c>
      <c r="C240" s="4">
        <f>((MONTHLY!C241/MONTHLY!C240)-1)*100</f>
        <v>3.04029217932551</v>
      </c>
      <c r="D240" s="4">
        <f>((MONTHLY!D241/MONTHLY!D240)-1)*100</f>
        <v>0.8256681129466648</v>
      </c>
      <c r="E240" s="4">
        <f>((MONTHLY!E241/MONTHLY!E240)-1)*100</f>
        <v>1.180753324934769</v>
      </c>
      <c r="F240" s="4">
        <f>((MONTHLY!F241/MONTHLY!F240)-1)*100</f>
        <v>2.3112749994564474</v>
      </c>
      <c r="H240" s="4">
        <f>((MONTHLY!H241/MONTHLY!H240)-1)*100</f>
        <v>-1.4731175930141838</v>
      </c>
    </row>
    <row r="241" spans="1:8" ht="12.75">
      <c r="A241" s="1">
        <v>41791</v>
      </c>
      <c r="B241" s="4">
        <f>((MONTHLY!B242/MONTHLY!B241)-1)*100</f>
        <v>33.68104299916941</v>
      </c>
      <c r="C241" s="4">
        <f>((MONTHLY!C242/MONTHLY!C241)-1)*100</f>
        <v>1.1684826936674941</v>
      </c>
      <c r="D241" s="4">
        <f>((MONTHLY!D242/MONTHLY!D241)-1)*100</f>
        <v>6.539930041831821</v>
      </c>
      <c r="E241" s="4">
        <f>((MONTHLY!E242/MONTHLY!E241)-1)*100</f>
        <v>5.186498530124917</v>
      </c>
      <c r="F241" s="4">
        <f>((MONTHLY!F242/MONTHLY!F241)-1)*100</f>
        <v>3.641295014730228</v>
      </c>
      <c r="H241" s="4">
        <f>((MONTHLY!H242/MONTHLY!H241)-1)*100</f>
        <v>2.666132003584587</v>
      </c>
    </row>
    <row r="242" spans="1:8" ht="12.75">
      <c r="A242" s="1">
        <v>41821</v>
      </c>
      <c r="B242" s="4">
        <f>((MONTHLY!B243/MONTHLY!B242)-1)*100</f>
        <v>13.16734388220211</v>
      </c>
      <c r="C242" s="4">
        <f>((MONTHLY!C243/MONTHLY!C242)-1)*100</f>
        <v>3.2464533704633647</v>
      </c>
      <c r="D242" s="4">
        <f>((MONTHLY!D243/MONTHLY!D242)-1)*100</f>
        <v>-4.844090575030357</v>
      </c>
      <c r="E242" s="4">
        <f>((MONTHLY!E243/MONTHLY!E242)-1)*100</f>
        <v>9.826475998870698</v>
      </c>
      <c r="F242" s="4">
        <f>((MONTHLY!F243/MONTHLY!F242)-1)*100</f>
        <v>11.292051891312793</v>
      </c>
      <c r="H242" s="4">
        <f>((MONTHLY!H243/MONTHLY!H242)-1)*100</f>
        <v>1.726934992904372</v>
      </c>
    </row>
    <row r="243" spans="1:8" ht="12.75">
      <c r="A243" s="1">
        <v>41852</v>
      </c>
      <c r="B243" s="4">
        <f>((MONTHLY!B244/MONTHLY!B243)-1)*100</f>
        <v>-32.07469272333494</v>
      </c>
      <c r="C243" s="4">
        <f>((MONTHLY!C244/MONTHLY!C243)-1)*100</f>
        <v>-9.123017440564407</v>
      </c>
      <c r="D243" s="4">
        <f>((MONTHLY!D244/MONTHLY!D243)-1)*100</f>
        <v>-11.157068474927756</v>
      </c>
      <c r="E243" s="4">
        <f>((MONTHLY!E244/MONTHLY!E243)-1)*100</f>
        <v>-9.81477561276587</v>
      </c>
      <c r="F243" s="4">
        <f>((MONTHLY!F244/MONTHLY!F243)-1)*100</f>
        <v>-9.075719381826875</v>
      </c>
      <c r="H243" s="4">
        <f>((MONTHLY!H244/MONTHLY!H243)-1)*100</f>
        <v>-1.126213754530181</v>
      </c>
    </row>
    <row r="244" spans="1:8" ht="12.75">
      <c r="A244" s="1">
        <v>41883</v>
      </c>
      <c r="B244" s="4">
        <f>((MONTHLY!B245/MONTHLY!B244)-1)*100</f>
        <v>30.75948978929319</v>
      </c>
      <c r="C244" s="4">
        <f>((MONTHLY!C245/MONTHLY!C244)-1)*100</f>
        <v>-4.389524350672147</v>
      </c>
      <c r="D244" s="4">
        <f>((MONTHLY!D245/MONTHLY!D244)-1)*100</f>
        <v>12.47401094526166</v>
      </c>
      <c r="E244" s="4">
        <f>((MONTHLY!E245/MONTHLY!E244)-1)*100</f>
        <v>-4.564760700967319</v>
      </c>
      <c r="F244" s="4">
        <f>((MONTHLY!F245/MONTHLY!F244)-1)*100</f>
        <v>11.498221792288232</v>
      </c>
      <c r="H244" s="4">
        <f>((MONTHLY!H245/MONTHLY!H244)-1)*100</f>
        <v>1.6034771194603836</v>
      </c>
    </row>
    <row r="245" spans="1:8" ht="12.75">
      <c r="A245" s="1">
        <v>41913</v>
      </c>
      <c r="B245" s="4">
        <f>((MONTHLY!B246/MONTHLY!B245)-1)*100</f>
        <v>-18.214088354179736</v>
      </c>
      <c r="C245" s="4">
        <f>((MONTHLY!C246/MONTHLY!C245)-1)*100</f>
        <v>7.279188959217331</v>
      </c>
      <c r="D245" s="4">
        <f>((MONTHLY!D246/MONTHLY!D245)-1)*100</f>
        <v>-20.681852981945802</v>
      </c>
      <c r="E245" s="4">
        <f>((MONTHLY!E246/MONTHLY!E245)-1)*100</f>
        <v>5.604271006148065</v>
      </c>
      <c r="F245" s="4">
        <f>((MONTHLY!F246/MONTHLY!F245)-1)*100</f>
        <v>-13.562155058732806</v>
      </c>
      <c r="H245" s="4">
        <f>((MONTHLY!H246/MONTHLY!H245)-1)*100</f>
        <v>-0.4828908811176702</v>
      </c>
    </row>
    <row r="246" spans="1:8" ht="12.75">
      <c r="A246" s="1">
        <v>41944</v>
      </c>
      <c r="B246" s="4">
        <f>((MONTHLY!B247/MONTHLY!B246)-1)*100</f>
        <v>1.27183752187503</v>
      </c>
      <c r="C246" s="4">
        <f>((MONTHLY!C247/MONTHLY!C246)-1)*100</f>
        <v>0.8134495175080136</v>
      </c>
      <c r="D246" s="4">
        <f>((MONTHLY!D247/MONTHLY!D246)-1)*100</f>
        <v>-1.2067008620964992</v>
      </c>
      <c r="E246" s="4">
        <f>((MONTHLY!E247/MONTHLY!E246)-1)*100</f>
        <v>5.464708339075686</v>
      </c>
      <c r="F246" s="4">
        <f>((MONTHLY!F247/MONTHLY!F246)-1)*100</f>
        <v>6.361972984669828</v>
      </c>
      <c r="H246" s="4">
        <f>((MONTHLY!H247/MONTHLY!H246)-1)*100</f>
        <v>0.16236537404417106</v>
      </c>
    </row>
    <row r="247" spans="1:8" ht="12.75">
      <c r="A247" s="1">
        <v>41974</v>
      </c>
      <c r="B247" s="4">
        <f>((MONTHLY!B248/MONTHLY!B247)-1)*100</f>
        <v>30.165810341927912</v>
      </c>
      <c r="C247" s="4">
        <f>((MONTHLY!C248/MONTHLY!C247)-1)*100</f>
        <v>-8.928942576227595</v>
      </c>
      <c r="D247" s="4">
        <f>((MONTHLY!D248/MONTHLY!D247)-1)*100</f>
        <v>7.8673109529021845</v>
      </c>
      <c r="E247" s="4">
        <f>((MONTHLY!E248/MONTHLY!E247)-1)*100</f>
        <v>-13.01698416059277</v>
      </c>
      <c r="F247" s="4">
        <f>((MONTHLY!F248/MONTHLY!F247)-1)*100</f>
        <v>1.0237718953115094</v>
      </c>
      <c r="H247" s="4">
        <f>((MONTHLY!H248/MONTHLY!H247)-1)*100</f>
        <v>2.474910130845198</v>
      </c>
    </row>
    <row r="248" spans="1:8" ht="12.75">
      <c r="A248" s="1">
        <v>42005</v>
      </c>
      <c r="B248" s="4">
        <f>((MONTHLY!B249/MONTHLY!B248)-1)*100</f>
        <v>3.8699560511831432</v>
      </c>
      <c r="C248" s="4">
        <f>((MONTHLY!C249/MONTHLY!C248)-1)*100</f>
        <v>-3.556322407721657</v>
      </c>
      <c r="D248" s="4">
        <f>((MONTHLY!D249/MONTHLY!D248)-1)*100</f>
        <v>0.9680642542768458</v>
      </c>
      <c r="E248" s="4">
        <f>((MONTHLY!E249/MONTHLY!E248)-1)*100</f>
        <v>4.013179955475921</v>
      </c>
      <c r="F248" s="4">
        <f>((MONTHLY!F249/MONTHLY!F248)-1)*100</f>
        <v>-1.6036718080973622</v>
      </c>
      <c r="H248" s="4">
        <f>((MONTHLY!H249/MONTHLY!H248)-1)*100</f>
        <v>3.2349647325287334</v>
      </c>
    </row>
    <row r="249" spans="1:8" ht="12.75">
      <c r="A249" s="1">
        <v>42036</v>
      </c>
      <c r="B249" s="4">
        <f>((MONTHLY!B250/MONTHLY!B249)-1)*100</f>
        <v>-37.14560478731922</v>
      </c>
      <c r="C249" s="4">
        <f>((MONTHLY!C250/MONTHLY!C249)-1)*100</f>
        <v>10.408233454226256</v>
      </c>
      <c r="D249" s="4">
        <f>((MONTHLY!D250/MONTHLY!D249)-1)*100</f>
        <v>-5.516061337417977</v>
      </c>
      <c r="E249" s="4">
        <f>((MONTHLY!E250/MONTHLY!E249)-1)*100</f>
        <v>2.5067270366906813</v>
      </c>
      <c r="F249" s="4">
        <f>((MONTHLY!F250/MONTHLY!F249)-1)*100</f>
        <v>0.8910576681488092</v>
      </c>
      <c r="H249" s="4">
        <f>((MONTHLY!H250/MONTHLY!H249)-1)*100</f>
        <v>-1.0783193340451414</v>
      </c>
    </row>
    <row r="250" spans="1:8" ht="12.75">
      <c r="A250" s="1">
        <v>42064</v>
      </c>
      <c r="B250" s="4">
        <f>((MONTHLY!B251/MONTHLY!B250)-1)*100</f>
        <v>49.01443556253427</v>
      </c>
      <c r="C250" s="4">
        <f>((MONTHLY!C251/MONTHLY!C250)-1)*100</f>
        <v>1.6131124311909995</v>
      </c>
      <c r="D250" s="4">
        <f>((MONTHLY!D251/MONTHLY!D250)-1)*100</f>
        <v>2.7955804761619074</v>
      </c>
      <c r="E250" s="4">
        <f>((MONTHLY!E251/MONTHLY!E250)-1)*100</f>
        <v>3.5153819008971077</v>
      </c>
      <c r="F250" s="4">
        <f>((MONTHLY!F251/MONTHLY!F250)-1)*100</f>
        <v>-7.889667360136798</v>
      </c>
      <c r="H250" s="4">
        <f>((MONTHLY!H251/MONTHLY!H250)-1)*100</f>
        <v>2.9000160265828967</v>
      </c>
    </row>
    <row r="251" spans="1:8" ht="12.75">
      <c r="A251" s="1">
        <v>42095</v>
      </c>
      <c r="B251" s="4">
        <f>((MONTHLY!B252/MONTHLY!B251)-1)*100</f>
        <v>-12.205455863128023</v>
      </c>
      <c r="C251" s="4">
        <f>((MONTHLY!C252/MONTHLY!C251)-1)*100</f>
        <v>1.4872577192769132</v>
      </c>
      <c r="D251" s="4">
        <f>((MONTHLY!D252/MONTHLY!D251)-1)*100</f>
        <v>7.887566981399741</v>
      </c>
      <c r="E251" s="4">
        <f>((MONTHLY!E252/MONTHLY!E251)-1)*100</f>
        <v>-3.958416156750544</v>
      </c>
      <c r="F251" s="4">
        <f>((MONTHLY!F252/MONTHLY!F251)-1)*100</f>
        <v>2.9542486108687704</v>
      </c>
      <c r="H251" s="4">
        <f>((MONTHLY!H252/MONTHLY!H251)-1)*100</f>
        <v>0.8462779064646098</v>
      </c>
    </row>
    <row r="252" spans="1:8" ht="12.75">
      <c r="A252" s="1">
        <v>42125</v>
      </c>
      <c r="B252" s="4">
        <f>((MONTHLY!B253/MONTHLY!B252)-1)*100</f>
        <v>-16.01537824370267</v>
      </c>
      <c r="C252" s="4">
        <f>((MONTHLY!C253/MONTHLY!C252)-1)*100</f>
        <v>4.138265948854913</v>
      </c>
      <c r="D252" s="4">
        <f>((MONTHLY!D253/MONTHLY!D252)-1)*100</f>
        <v>-7.171147408762135</v>
      </c>
      <c r="E252" s="4">
        <f>((MONTHLY!E253/MONTHLY!E252)-1)*100</f>
        <v>2.2964402452818167</v>
      </c>
      <c r="F252" s="4">
        <f>((MONTHLY!F253/MONTHLY!F252)-1)*100</f>
        <v>12.272268899852046</v>
      </c>
      <c r="H252" s="4">
        <f>((MONTHLY!H253/MONTHLY!H252)-1)*100</f>
        <v>0.2614201782612069</v>
      </c>
    </row>
    <row r="253" spans="1:8" ht="12.75">
      <c r="A253" s="1">
        <v>42156</v>
      </c>
      <c r="B253" s="4">
        <f>((MONTHLY!B254/MONTHLY!B253)-1)*100</f>
        <v>24.326839698044566</v>
      </c>
      <c r="C253" s="4">
        <f>((MONTHLY!C254/MONTHLY!C253)-1)*100</f>
        <v>3.841400242454296</v>
      </c>
      <c r="D253" s="4">
        <f>((MONTHLY!D254/MONTHLY!D253)-1)*100</f>
        <v>0.8557230818052819</v>
      </c>
      <c r="E253" s="4">
        <f>((MONTHLY!E254/MONTHLY!E253)-1)*100</f>
        <v>-7.941007564877101</v>
      </c>
      <c r="F253" s="4">
        <f>((MONTHLY!F254/MONTHLY!F253)-1)*100</f>
        <v>-10.44282025887554</v>
      </c>
      <c r="H253" s="4">
        <f>((MONTHLY!H254/MONTHLY!H253)-1)*100</f>
        <v>-0.2987107981620829</v>
      </c>
    </row>
    <row r="254" spans="1:8" ht="12.75">
      <c r="A254" s="1">
        <v>42186</v>
      </c>
      <c r="B254" s="4">
        <f>((MONTHLY!B255/MONTHLY!B254)-1)*100</f>
        <v>9.285556871746724</v>
      </c>
      <c r="C254" s="4">
        <f>((MONTHLY!C255/MONTHLY!C254)-1)*100</f>
        <v>-5.761053341503541</v>
      </c>
      <c r="D254" s="4">
        <f>((MONTHLY!D255/MONTHLY!D254)-1)*100</f>
        <v>-4.286970875683227</v>
      </c>
      <c r="E254" s="4">
        <f>((MONTHLY!E255/MONTHLY!E254)-1)*100</f>
        <v>4.409646124643363</v>
      </c>
      <c r="F254" s="4">
        <f>((MONTHLY!F255/MONTHLY!F254)-1)*100</f>
        <v>-3.9011033459166566</v>
      </c>
      <c r="H254" s="4">
        <f>((MONTHLY!H255/MONTHLY!H254)-1)*100</f>
        <v>-0.6740010305154254</v>
      </c>
    </row>
    <row r="255" spans="1:8" ht="12.75">
      <c r="A255" s="1">
        <v>42217</v>
      </c>
      <c r="B255" s="4">
        <f>((MONTHLY!B256/MONTHLY!B255)-1)*100</f>
        <v>-29.160400897629522</v>
      </c>
      <c r="C255" s="4">
        <f>((MONTHLY!C256/MONTHLY!C255)-1)*100</f>
        <v>0.964950633628936</v>
      </c>
      <c r="D255" s="4">
        <f>((MONTHLY!D256/MONTHLY!D255)-1)*100</f>
        <v>9.631510175080926</v>
      </c>
      <c r="E255" s="4">
        <f>((MONTHLY!E256/MONTHLY!E255)-1)*100</f>
        <v>-9.641805443558393</v>
      </c>
      <c r="F255" s="4">
        <f>((MONTHLY!F256/MONTHLY!F255)-1)*100</f>
        <v>5.786584225083646</v>
      </c>
      <c r="H255" s="4">
        <f>((MONTHLY!H256/MONTHLY!H255)-1)*100</f>
        <v>-0.18424575014424072</v>
      </c>
    </row>
    <row r="256" spans="1:8" ht="12.75">
      <c r="A256" s="1">
        <v>42248</v>
      </c>
      <c r="B256" s="4">
        <f>((MONTHLY!B257/MONTHLY!B256)-1)*100</f>
        <v>14.309821759108686</v>
      </c>
      <c r="C256" s="4">
        <f>((MONTHLY!C257/MONTHLY!C256)-1)*100</f>
        <v>0.6558481974941355</v>
      </c>
      <c r="D256" s="4">
        <f>((MONTHLY!D257/MONTHLY!D256)-1)*100</f>
        <v>0.4084769808342825</v>
      </c>
      <c r="E256" s="4">
        <f>((MONTHLY!E257/MONTHLY!E256)-1)*100</f>
        <v>10.042700292345351</v>
      </c>
      <c r="F256" s="4">
        <f>((MONTHLY!F257/MONTHLY!F256)-1)*100</f>
        <v>-5.994547229877734</v>
      </c>
      <c r="H256" s="4">
        <f>((MONTHLY!H257/MONTHLY!H256)-1)*100</f>
        <v>-1.3497110637340382</v>
      </c>
    </row>
    <row r="257" spans="1:8" ht="12.75">
      <c r="A257" s="1">
        <v>42278</v>
      </c>
      <c r="B257" s="4">
        <f>((MONTHLY!B258/MONTHLY!B257)-1)*100</f>
        <v>1.08552635124326</v>
      </c>
      <c r="C257" s="4">
        <f>((MONTHLY!C258/MONTHLY!C257)-1)*100</f>
        <v>-1.8665593818450676</v>
      </c>
      <c r="D257" s="4">
        <f>((MONTHLY!D258/MONTHLY!D257)-1)*100</f>
        <v>0.6043893279361168</v>
      </c>
      <c r="E257" s="4">
        <f>((MONTHLY!E258/MONTHLY!E257)-1)*100</f>
        <v>3.4195958612206256</v>
      </c>
      <c r="F257" s="4">
        <f>((MONTHLY!F258/MONTHLY!F257)-1)*100</f>
        <v>7.8573616910297295</v>
      </c>
      <c r="H257" s="4">
        <f>((MONTHLY!H258/MONTHLY!H257)-1)*100</f>
        <v>0.38781329898054384</v>
      </c>
    </row>
    <row r="258" spans="1:8" ht="12.75">
      <c r="A258" s="1">
        <v>42309</v>
      </c>
      <c r="B258" s="4">
        <f>((MONTHLY!B259/MONTHLY!B258)-1)*100</f>
        <v>-5.113849077752164</v>
      </c>
      <c r="C258" s="4">
        <f>((MONTHLY!C259/MONTHLY!C258)-1)*100</f>
        <v>-0.21208687469862486</v>
      </c>
      <c r="D258" s="4">
        <f>((MONTHLY!D259/MONTHLY!D258)-1)*100</f>
        <v>-0.7883261593258584</v>
      </c>
      <c r="E258" s="4">
        <f>((MONTHLY!E259/MONTHLY!E258)-1)*100</f>
        <v>0.4519786399295844</v>
      </c>
      <c r="F258" s="4">
        <f>((MONTHLY!F259/MONTHLY!F258)-1)*100</f>
        <v>-3.561947128510101</v>
      </c>
      <c r="H258" s="4">
        <f>((MONTHLY!H259/MONTHLY!H258)-1)*100</f>
        <v>-0.11078994090334415</v>
      </c>
    </row>
    <row r="259" spans="1:8" ht="12.75">
      <c r="A259" s="1">
        <v>42339</v>
      </c>
      <c r="B259" s="4">
        <f>((MONTHLY!B260/MONTHLY!B259)-1)*100</f>
        <v>-2.628938183145002</v>
      </c>
      <c r="C259" s="4">
        <f>((MONTHLY!C260/MONTHLY!C259)-1)*100</f>
        <v>16.387713561778995</v>
      </c>
      <c r="D259" s="4">
        <f>((MONTHLY!D260/MONTHLY!D259)-1)*100</f>
        <v>-7.412382907934356</v>
      </c>
      <c r="E259" s="4">
        <f>((MONTHLY!E260/MONTHLY!E259)-1)*100</f>
        <v>0.2414882458379397</v>
      </c>
      <c r="F259" s="4">
        <f>((MONTHLY!F260/MONTHLY!F259)-1)*100</f>
        <v>-1.476962330667908</v>
      </c>
      <c r="H259" s="4">
        <f>((MONTHLY!H260/MONTHLY!H259)-1)*100</f>
        <v>-2.593436948249117</v>
      </c>
    </row>
    <row r="260" spans="1:8" ht="12.75">
      <c r="A260" s="1">
        <v>42370</v>
      </c>
      <c r="B260" s="4">
        <f>((MONTHLY!B261/MONTHLY!B260)-1)*100</f>
        <v>12.376108153228603</v>
      </c>
      <c r="C260" s="4">
        <f>((MONTHLY!C261/MONTHLY!C260)-1)*100</f>
        <v>-10.373843011672946</v>
      </c>
      <c r="D260" s="4">
        <f>((MONTHLY!D261/MONTHLY!D260)-1)*100</f>
        <v>-2.7259517435838876</v>
      </c>
      <c r="E260" s="4">
        <f>((MONTHLY!E261/MONTHLY!E260)-1)*100</f>
        <v>-4.83290661125354</v>
      </c>
      <c r="F260" s="4">
        <f>((MONTHLY!F261/MONTHLY!F260)-1)*100</f>
        <v>-0.04036482053761947</v>
      </c>
      <c r="H260" s="4">
        <f>((MONTHLY!H261/MONTHLY!H260)-1)*100</f>
        <v>-2.1305278039982722</v>
      </c>
    </row>
    <row r="261" spans="1:8" ht="12.75">
      <c r="A261" s="1">
        <v>42401</v>
      </c>
      <c r="B261" s="4">
        <f>((MONTHLY!B262/MONTHLY!B261)-1)*100</f>
        <v>10.428368845828784</v>
      </c>
      <c r="C261" s="4">
        <f>((MONTHLY!C262/MONTHLY!C261)-1)*100</f>
        <v>-11.448970265931536</v>
      </c>
      <c r="D261" s="4">
        <f>((MONTHLY!D262/MONTHLY!D261)-1)*100</f>
        <v>1.8464294335057474</v>
      </c>
      <c r="E261" s="4">
        <f>((MONTHLY!E262/MONTHLY!E261)-1)*100</f>
        <v>-2.915218421552568</v>
      </c>
      <c r="F261" s="4">
        <f>((MONTHLY!F262/MONTHLY!F261)-1)*100</f>
        <v>4.229578291636904</v>
      </c>
      <c r="H261" s="4">
        <f>((MONTHLY!H262/MONTHLY!H261)-1)*100</f>
        <v>2.7095948512555923</v>
      </c>
    </row>
    <row r="262" spans="1:8" ht="12.75">
      <c r="A262" s="1">
        <v>42430</v>
      </c>
      <c r="B262" s="4">
        <f>((MONTHLY!B263/MONTHLY!B262)-1)*100</f>
        <v>-13.381539754629557</v>
      </c>
      <c r="C262" s="4">
        <f>((MONTHLY!C263/MONTHLY!C262)-1)*100</f>
        <v>16.13025192615929</v>
      </c>
      <c r="D262" s="4">
        <f>((MONTHLY!D263/MONTHLY!D262)-1)*100</f>
        <v>3.2047364418447577</v>
      </c>
      <c r="E262" s="4">
        <f>((MONTHLY!E263/MONTHLY!E262)-1)*100</f>
        <v>1.34326380911296</v>
      </c>
      <c r="F262" s="4">
        <f>((MONTHLY!F263/MONTHLY!F262)-1)*100</f>
        <v>1.6864745346426124</v>
      </c>
      <c r="H262" s="4">
        <f>((MONTHLY!H263/MONTHLY!H262)-1)*100</f>
        <v>-1.8191364870812743</v>
      </c>
    </row>
    <row r="263" spans="1:8" ht="12.75">
      <c r="A263" s="1">
        <v>42461</v>
      </c>
      <c r="B263" s="4">
        <f>((MONTHLY!B264/MONTHLY!B263)-1)*100</f>
        <v>23.548079167828707</v>
      </c>
      <c r="C263" s="4">
        <f>((MONTHLY!C264/MONTHLY!C263)-1)*100</f>
        <v>1.6877125990762742</v>
      </c>
      <c r="D263" s="4">
        <f>((MONTHLY!D264/MONTHLY!D263)-1)*100</f>
        <v>-0.67450310781344</v>
      </c>
      <c r="E263" s="4">
        <f>((MONTHLY!E264/MONTHLY!E263)-1)*100</f>
        <v>3.2502691114177695</v>
      </c>
      <c r="F263" s="4">
        <f>((MONTHLY!F264/MONTHLY!F263)-1)*100</f>
        <v>6.717297107203146</v>
      </c>
      <c r="H263" s="4">
        <f>((MONTHLY!H264/MONTHLY!H263)-1)*100</f>
        <v>1.2802513197698318</v>
      </c>
    </row>
    <row r="264" spans="1:8" ht="12.75">
      <c r="A264" s="1">
        <v>42491</v>
      </c>
      <c r="B264" s="4">
        <f>((MONTHLY!B265/MONTHLY!B264)-1)*100</f>
        <v>-6.461807584970458</v>
      </c>
      <c r="C264" s="4">
        <f>((MONTHLY!C265/MONTHLY!C264)-1)*100</f>
        <v>1.4948033276618533</v>
      </c>
      <c r="D264" s="4">
        <f>((MONTHLY!D265/MONTHLY!D264)-1)*100</f>
        <v>-4.6081331201658475</v>
      </c>
      <c r="E264" s="4">
        <f>((MONTHLY!E265/MONTHLY!E264)-1)*100</f>
        <v>0.2644144634115886</v>
      </c>
      <c r="F264" s="4">
        <f>((MONTHLY!F265/MONTHLY!F264)-1)*100</f>
        <v>-6.618849179059827</v>
      </c>
      <c r="H264" s="4">
        <f>((MONTHLY!H265/MONTHLY!H264)-1)*100</f>
        <v>2.0091569543361887</v>
      </c>
    </row>
    <row r="265" spans="1:8" ht="12.75">
      <c r="A265" s="1">
        <v>42522</v>
      </c>
      <c r="B265" s="4">
        <f>((MONTHLY!B266/MONTHLY!B265)-1)*100</f>
        <v>-9.356010434405293</v>
      </c>
      <c r="C265" s="4">
        <f>((MONTHLY!C266/MONTHLY!C265)-1)*100</f>
        <v>-2.2231416760425615</v>
      </c>
      <c r="D265" s="4">
        <f>((MONTHLY!D266/MONTHLY!D265)-1)*100</f>
        <v>10.108733306960826</v>
      </c>
      <c r="E265" s="4">
        <f>((MONTHLY!E266/MONTHLY!E265)-1)*100</f>
        <v>0.5250972254807751</v>
      </c>
      <c r="F265" s="4">
        <f>((MONTHLY!F266/MONTHLY!F265)-1)*100</f>
        <v>1.1420434912826627</v>
      </c>
      <c r="H265" s="4">
        <f>((MONTHLY!H266/MONTHLY!H265)-1)*100</f>
        <v>-0.6145651699967503</v>
      </c>
    </row>
    <row r="266" spans="1:8" ht="12.75">
      <c r="A266" s="1">
        <v>42552</v>
      </c>
      <c r="B266" s="4">
        <f>((MONTHLY!B267/MONTHLY!B266)-1)*100</f>
        <v>-8.695941185583877</v>
      </c>
      <c r="C266" s="4">
        <f>((MONTHLY!C267/MONTHLY!C266)-1)*100</f>
        <v>-1.7119788771375766</v>
      </c>
      <c r="D266" s="4">
        <f>((MONTHLY!D267/MONTHLY!D266)-1)*100</f>
        <v>-1.7020663016085624</v>
      </c>
      <c r="E266" s="4">
        <f>((MONTHLY!E267/MONTHLY!E266)-1)*100</f>
        <v>-8.365574954786382</v>
      </c>
      <c r="F266" s="4">
        <f>((MONTHLY!F267/MONTHLY!F266)-1)*100</f>
        <v>-1.803760257490028</v>
      </c>
      <c r="H266" s="4">
        <f>((MONTHLY!H267/MONTHLY!H266)-1)*100</f>
        <v>-2.1672767384076974</v>
      </c>
    </row>
    <row r="267" spans="1:8" ht="12.75">
      <c r="A267" s="1">
        <v>42583</v>
      </c>
      <c r="B267" s="4">
        <f>((MONTHLY!B268/MONTHLY!B267)-1)*100</f>
        <v>-6.498062214284028</v>
      </c>
      <c r="C267" s="4">
        <f>((MONTHLY!C268/MONTHLY!C267)-1)*100</f>
        <v>1.9857435484793573</v>
      </c>
      <c r="D267" s="4">
        <f>((MONTHLY!D268/MONTHLY!D267)-1)*100</f>
        <v>-3.5028098117026674</v>
      </c>
      <c r="E267" s="4">
        <f>((MONTHLY!E268/MONTHLY!E267)-1)*100</f>
        <v>6.439290861328284</v>
      </c>
      <c r="F267" s="4">
        <f>((MONTHLY!F268/MONTHLY!F267)-1)*100</f>
        <v>0.2565977756942228</v>
      </c>
      <c r="H267" s="4">
        <f>((MONTHLY!H268/MONTHLY!H267)-1)*100</f>
        <v>0.18500701381196638</v>
      </c>
    </row>
    <row r="268" spans="1:8" ht="12.75">
      <c r="A268" s="1">
        <v>42614</v>
      </c>
      <c r="B268" s="4">
        <f>((MONTHLY!B269/MONTHLY!B268)-1)*100</f>
        <v>25.14023584889582</v>
      </c>
      <c r="C268" s="4">
        <f>((MONTHLY!C269/MONTHLY!C268)-1)*100</f>
        <v>-5.685800379112427</v>
      </c>
      <c r="D268" s="4">
        <f>((MONTHLY!D269/MONTHLY!D268)-1)*100</f>
        <v>4.70171438050484</v>
      </c>
      <c r="E268" s="4">
        <f>((MONTHLY!E269/MONTHLY!E268)-1)*100</f>
        <v>0.5461614939301196</v>
      </c>
      <c r="F268" s="4">
        <f>((MONTHLY!F269/MONTHLY!F268)-1)*100</f>
        <v>-0.4996595635570644</v>
      </c>
      <c r="H268" s="4">
        <f>((MONTHLY!H269/MONTHLY!H268)-1)*100</f>
        <v>0.9935542216560789</v>
      </c>
    </row>
    <row r="269" spans="1:8" ht="12.75">
      <c r="A269" s="1">
        <v>42644</v>
      </c>
      <c r="B269" s="4">
        <f>((MONTHLY!B270/MONTHLY!B269)-1)*100</f>
        <v>-16.687106563115183</v>
      </c>
      <c r="C269" s="4">
        <f>((MONTHLY!C270/MONTHLY!C269)-1)*100</f>
        <v>-22.71763804860193</v>
      </c>
      <c r="D269" s="4">
        <f>((MONTHLY!D270/MONTHLY!D269)-1)*100</f>
        <v>-5.8375867338167575</v>
      </c>
      <c r="E269" s="4">
        <f>((MONTHLY!E270/MONTHLY!E269)-1)*100</f>
        <v>-16.41444331397096</v>
      </c>
      <c r="F269" s="4">
        <f>((MONTHLY!F270/MONTHLY!F269)-1)*100</f>
        <v>-14.578670436797413</v>
      </c>
      <c r="H269" s="4">
        <f>((MONTHLY!H270/MONTHLY!H269)-1)*100</f>
        <v>-0.5965555078093265</v>
      </c>
    </row>
    <row r="270" spans="1:8" ht="12.75">
      <c r="A270" s="1">
        <v>42675</v>
      </c>
      <c r="B270" s="4">
        <f>((MONTHLY!B271/MONTHLY!B270)-1)*100</f>
        <v>11.123147985437253</v>
      </c>
      <c r="C270" s="4">
        <f>((MONTHLY!C271/MONTHLY!C270)-1)*100</f>
        <v>30.903381099727856</v>
      </c>
      <c r="D270" s="4">
        <f>((MONTHLY!D271/MONTHLY!D270)-1)*100</f>
        <v>4.167608033191228</v>
      </c>
      <c r="E270" s="4">
        <f>((MONTHLY!E271/MONTHLY!E270)-1)*100</f>
        <v>7.367569580350453</v>
      </c>
      <c r="F270" s="4">
        <f>((MONTHLY!F271/MONTHLY!F270)-1)*100</f>
        <v>15.922362105117127</v>
      </c>
      <c r="H270" s="4">
        <f>((MONTHLY!H271/MONTHLY!H270)-1)*100</f>
        <v>0.6488112591513939</v>
      </c>
    </row>
    <row r="271" spans="1:8" ht="12.75">
      <c r="A271" s="1">
        <v>42705</v>
      </c>
      <c r="B271" s="4">
        <f>((MONTHLY!B272/MONTHLY!B271)-1)*100</f>
        <v>-7.0170685260589565</v>
      </c>
      <c r="C271" s="4">
        <f>((MONTHLY!C272/MONTHLY!C271)-1)*100</f>
        <v>-2.481922258973579</v>
      </c>
      <c r="D271" s="4">
        <f>((MONTHLY!D272/MONTHLY!D271)-1)*100</f>
        <v>-0.1657951734110985</v>
      </c>
      <c r="E271" s="4">
        <f>((MONTHLY!E272/MONTHLY!E271)-1)*100</f>
        <v>5.842389035026563</v>
      </c>
      <c r="F271" s="4">
        <f>((MONTHLY!F272/MONTHLY!F271)-1)*100</f>
        <v>1.1539355749647928</v>
      </c>
      <c r="H271" s="4">
        <f>((MONTHLY!H272/MONTHLY!H271)-1)*100</f>
        <v>0.2641784677466008</v>
      </c>
    </row>
    <row r="272" spans="1:8" ht="12.75">
      <c r="A272" s="1">
        <v>42736</v>
      </c>
      <c r="B272" s="4">
        <f>((MONTHLY!B273/MONTHLY!B272)-1)*100</f>
        <v>-5.800795751903564</v>
      </c>
      <c r="C272" s="4">
        <f>((MONTHLY!C273/MONTHLY!C272)-1)*100</f>
        <v>5.664151064699774</v>
      </c>
      <c r="D272" s="4">
        <f>((MONTHLY!D273/MONTHLY!D272)-1)*100</f>
        <v>6.310557119832616</v>
      </c>
      <c r="E272" s="4">
        <f>((MONTHLY!E273/MONTHLY!E272)-1)*100</f>
        <v>2.2993049045982206</v>
      </c>
      <c r="F272" s="4">
        <f>((MONTHLY!F273/MONTHLY!F272)-1)*100</f>
        <v>-0.11230683013411236</v>
      </c>
      <c r="H272" s="4">
        <f>((MONTHLY!H273/MONTHLY!H272)-1)*100</f>
        <v>-1.1002976402058273</v>
      </c>
    </row>
    <row r="273" spans="1:8" ht="12.75">
      <c r="A273" s="1">
        <v>42767</v>
      </c>
      <c r="B273" s="4">
        <f>((MONTHLY!B274/MONTHLY!B273)-1)*100</f>
        <v>18.552478110613222</v>
      </c>
      <c r="C273" s="4">
        <f>((MONTHLY!C274/MONTHLY!C273)-1)*100</f>
        <v>-5.36205175624257</v>
      </c>
      <c r="D273" s="4">
        <f>((MONTHLY!D274/MONTHLY!D273)-1)*100</f>
        <v>-1.4740591861988062</v>
      </c>
      <c r="E273" s="4">
        <f>((MONTHLY!E274/MONTHLY!E273)-1)*100</f>
        <v>8.369493475850142</v>
      </c>
      <c r="F273" s="4">
        <f>((MONTHLY!F274/MONTHLY!F273)-1)*100</f>
        <v>-1.3349509299971807</v>
      </c>
      <c r="H273" s="4">
        <f>((MONTHLY!H274/MONTHLY!H273)-1)*100</f>
        <v>-0.6341096949294744</v>
      </c>
    </row>
    <row r="274" spans="1:8" ht="12.75">
      <c r="A274" s="1">
        <v>42795</v>
      </c>
      <c r="B274" s="4">
        <f>((MONTHLY!B275/MONTHLY!B274)-1)*100</f>
        <v>-4.35039366360358</v>
      </c>
      <c r="C274" s="4">
        <f>((MONTHLY!C275/MONTHLY!C274)-1)*100</f>
        <v>-4.3210402237011785</v>
      </c>
      <c r="D274" s="4">
        <f>((MONTHLY!D275/MONTHLY!D274)-1)*100</f>
        <v>-7.653112319788747</v>
      </c>
      <c r="E274" s="4">
        <f>((MONTHLY!E275/MONTHLY!E274)-1)*100</f>
        <v>-11.198482732387582</v>
      </c>
      <c r="F274" s="4">
        <f>((MONTHLY!F275/MONTHLY!F274)-1)*100</f>
        <v>4.386937504728561</v>
      </c>
      <c r="H274" s="4">
        <f>((MONTHLY!H275/MONTHLY!H274)-1)*100</f>
        <v>0.2356538835451838</v>
      </c>
    </row>
    <row r="275" spans="1:8" ht="12.75">
      <c r="A275" s="1">
        <v>42826</v>
      </c>
      <c r="B275" s="4">
        <f>((MONTHLY!B276/MONTHLY!B275)-1)*100</f>
        <v>7.390061624880939</v>
      </c>
      <c r="C275" s="4">
        <f>((MONTHLY!C276/MONTHLY!C275)-1)*100</f>
        <v>2.457153640360299</v>
      </c>
      <c r="D275" s="4">
        <f>((MONTHLY!D276/MONTHLY!D275)-1)*100</f>
        <v>6.319401989690965</v>
      </c>
      <c r="E275" s="4">
        <f>((MONTHLY!E276/MONTHLY!E275)-1)*100</f>
        <v>4.071598954336086</v>
      </c>
      <c r="F275" s="4">
        <f>((MONTHLY!F276/MONTHLY!F275)-1)*100</f>
        <v>1.4585963166844795</v>
      </c>
      <c r="H275" s="4">
        <f>((MONTHLY!H276/MONTHLY!H275)-1)*100</f>
        <v>-1.0555882654807336</v>
      </c>
    </row>
    <row r="276" spans="1:8" ht="12.75">
      <c r="A276" s="1">
        <v>42856</v>
      </c>
      <c r="B276" s="4">
        <f>((MONTHLY!B277/MONTHLY!B276)-1)*100</f>
        <v>10.512437909340356</v>
      </c>
      <c r="C276" s="4">
        <f>((MONTHLY!C277/MONTHLY!C276)-1)*100</f>
        <v>-5.7717553915850095</v>
      </c>
      <c r="D276" s="4">
        <f>((MONTHLY!D277/MONTHLY!D276)-1)*100</f>
        <v>6.596673637498696</v>
      </c>
      <c r="E276" s="4">
        <f>((MONTHLY!E277/MONTHLY!E276)-1)*100</f>
        <v>-5.8903958869703015</v>
      </c>
      <c r="F276" s="4">
        <f>((MONTHLY!F277/MONTHLY!F276)-1)*100</f>
        <v>8.500252926002915</v>
      </c>
      <c r="H276" s="4">
        <f>((MONTHLY!H277/MONTHLY!H276)-1)*100</f>
        <v>0.5368332216745708</v>
      </c>
    </row>
    <row r="277" spans="1:8" ht="12.75">
      <c r="A277" s="1">
        <v>42887</v>
      </c>
      <c r="B277" s="4">
        <f>((MONTHLY!B278/MONTHLY!B277)-1)*100</f>
        <v>-2.2890580655900994</v>
      </c>
      <c r="C277" s="4">
        <f>((MONTHLY!C278/MONTHLY!C277)-1)*100</f>
        <v>10.256710556353577</v>
      </c>
      <c r="D277" s="4">
        <f>((MONTHLY!D278/MONTHLY!D277)-1)*100</f>
        <v>-7.612675153422755</v>
      </c>
      <c r="E277" s="4">
        <f>((MONTHLY!E278/MONTHLY!E277)-1)*100</f>
        <v>-7.540867729871003</v>
      </c>
      <c r="F277" s="4">
        <f>((MONTHLY!F278/MONTHLY!F277)-1)*100</f>
        <v>-4.056642193821947</v>
      </c>
      <c r="H277" s="4">
        <f>((MONTHLY!H278/MONTHLY!H277)-1)*100</f>
        <v>1.1863754740896848</v>
      </c>
    </row>
    <row r="278" spans="1:8" ht="12.75">
      <c r="A278" s="1">
        <v>42917</v>
      </c>
      <c r="B278" s="4">
        <f>((MONTHLY!B279/MONTHLY!B278)-1)*100</f>
        <v>-22.616280942587906</v>
      </c>
      <c r="C278" s="4">
        <f>((MONTHLY!C279/MONTHLY!C278)-1)*100</f>
        <v>-0.3627891418140794</v>
      </c>
      <c r="D278" s="4">
        <f>((MONTHLY!D279/MONTHLY!D278)-1)*100</f>
        <v>-2.561010120761653</v>
      </c>
      <c r="E278" s="4">
        <f>((MONTHLY!E279/MONTHLY!E278)-1)*100</f>
        <v>14.230668325016783</v>
      </c>
      <c r="F278" s="4">
        <f>((MONTHLY!F279/MONTHLY!F278)-1)*100</f>
        <v>-4.693816578515975</v>
      </c>
      <c r="H278" s="4">
        <f>((MONTHLY!H279/MONTHLY!H278)-1)*100</f>
        <v>-0.26547995211150255</v>
      </c>
    </row>
    <row r="279" spans="1:8" ht="12.75">
      <c r="A279" s="1">
        <v>42948</v>
      </c>
      <c r="B279" s="4">
        <f>((MONTHLY!B280/MONTHLY!B279)-1)*100</f>
        <v>18.337404785010936</v>
      </c>
      <c r="C279" s="4">
        <f>((MONTHLY!C280/MONTHLY!C279)-1)*100</f>
        <v>6.465325573495795</v>
      </c>
      <c r="D279" s="4">
        <f>((MONTHLY!D280/MONTHLY!D279)-1)*100</f>
        <v>5.251479533828962</v>
      </c>
      <c r="E279" s="4">
        <f>((MONTHLY!E280/MONTHLY!E279)-1)*100</f>
        <v>-5.899888777830597</v>
      </c>
      <c r="F279" s="4">
        <f>((MONTHLY!F280/MONTHLY!F279)-1)*100</f>
        <v>-6.496131714664499</v>
      </c>
      <c r="H279" s="4">
        <f>((MONTHLY!H280/MONTHLY!H279)-1)*100</f>
        <v>1.6005040029970052</v>
      </c>
    </row>
    <row r="280" spans="1:8" ht="12.75">
      <c r="A280" s="1">
        <v>42979</v>
      </c>
      <c r="B280" s="4">
        <f>((MONTHLY!B281/MONTHLY!B280)-1)*100</f>
        <v>-20.217528833391817</v>
      </c>
      <c r="C280" s="4">
        <f>((MONTHLY!C281/MONTHLY!C280)-1)*100</f>
        <v>-11.07243628711565</v>
      </c>
      <c r="D280" s="4">
        <f>((MONTHLY!D281/MONTHLY!D280)-1)*100</f>
        <v>-5.190961915538706</v>
      </c>
      <c r="E280" s="4">
        <f>((MONTHLY!E281/MONTHLY!E280)-1)*100</f>
        <v>1.3102536408074128</v>
      </c>
      <c r="F280" s="4">
        <f>((MONTHLY!F281/MONTHLY!F280)-1)*100</f>
        <v>0.9609792549463592</v>
      </c>
      <c r="H280" s="4">
        <f>((MONTHLY!H281/MONTHLY!H280)-1)*100</f>
        <v>-1.9626811437569835</v>
      </c>
    </row>
    <row r="281" spans="1:8" ht="12.75">
      <c r="A281" s="1">
        <v>43009</v>
      </c>
      <c r="B281" s="4">
        <f>((MONTHLY!B282/MONTHLY!B281)-1)*100</f>
        <v>35.08870072133892</v>
      </c>
      <c r="C281" s="4">
        <f>((MONTHLY!C282/MONTHLY!C281)-1)*100</f>
        <v>-16.580147681211642</v>
      </c>
      <c r="D281" s="4">
        <f>((MONTHLY!D282/MONTHLY!D281)-1)*100</f>
        <v>2.6659602645823677</v>
      </c>
      <c r="E281" s="4">
        <f>((MONTHLY!E282/MONTHLY!E281)-1)*100</f>
        <v>6.686720921101119</v>
      </c>
      <c r="F281" s="4">
        <f>((MONTHLY!F282/MONTHLY!F281)-1)*100</f>
        <v>0.3588603477677754</v>
      </c>
      <c r="H281" s="4">
        <f>((MONTHLY!H282/MONTHLY!H281)-1)*100</f>
        <v>1.9865826538595144</v>
      </c>
    </row>
    <row r="282" spans="1:8" ht="12.75">
      <c r="A282" s="1">
        <v>43040</v>
      </c>
      <c r="B282" s="4">
        <f>((MONTHLY!B283/MONTHLY!B282)-1)*100</f>
        <v>-17.78515453968562</v>
      </c>
      <c r="C282" s="4">
        <f>((MONTHLY!C283/MONTHLY!C282)-1)*100</f>
        <v>13.608010368646939</v>
      </c>
      <c r="D282" s="4">
        <f>((MONTHLY!D283/MONTHLY!D282)-1)*100</f>
        <v>-10.302759162902653</v>
      </c>
      <c r="E282" s="4">
        <f>((MONTHLY!E283/MONTHLY!E282)-1)*100</f>
        <v>2.5343954333453045</v>
      </c>
      <c r="F282" s="4">
        <f>((MONTHLY!F283/MONTHLY!F282)-1)*100</f>
        <v>-5.767482464848572</v>
      </c>
      <c r="H282" s="4">
        <f>((MONTHLY!H283/MONTHLY!H282)-1)*100</f>
        <v>-0.5381474646085294</v>
      </c>
    </row>
    <row r="283" spans="1:8" ht="12.75">
      <c r="A283" s="1">
        <v>43070</v>
      </c>
      <c r="B283" s="4">
        <f>((MONTHLY!B284/MONTHLY!B283)-1)*100</f>
        <v>13.630840019180512</v>
      </c>
      <c r="C283" s="4">
        <f>((MONTHLY!C284/MONTHLY!C283)-1)*100</f>
        <v>2.3677056344341807</v>
      </c>
      <c r="D283" s="4">
        <f>((MONTHLY!D284/MONTHLY!D283)-1)*100</f>
        <v>22.53111265732479</v>
      </c>
      <c r="E283" s="4">
        <f>((MONTHLY!E284/MONTHLY!E283)-1)*100</f>
        <v>-2.123852124018122</v>
      </c>
      <c r="F283" s="4">
        <f>((MONTHLY!F284/MONTHLY!F283)-1)*100</f>
        <v>9.180044230171136</v>
      </c>
      <c r="H283" s="4">
        <f>((MONTHLY!H284/MONTHLY!H283)-1)*100</f>
        <v>1.0925844697383447</v>
      </c>
    </row>
    <row r="284" spans="1:8" ht="12.75">
      <c r="A284" s="1">
        <v>43101</v>
      </c>
      <c r="B284" s="4">
        <f>((MONTHLY!B285/MONTHLY!B284)-1)*100</f>
        <v>-14.420451119518585</v>
      </c>
      <c r="C284" s="4">
        <f>((MONTHLY!C285/MONTHLY!C284)-1)*100</f>
        <v>4.200099553251091</v>
      </c>
      <c r="D284" s="4">
        <f>((MONTHLY!D285/MONTHLY!D284)-1)*100</f>
        <v>-7.4558350590321005</v>
      </c>
      <c r="E284" s="4">
        <f>((MONTHLY!E285/MONTHLY!E284)-1)*100</f>
        <v>0.963059842323144</v>
      </c>
      <c r="F284" s="4">
        <f>((MONTHLY!F285/MONTHLY!F284)-1)*100</f>
        <v>-12.651733124518882</v>
      </c>
      <c r="H284" s="4">
        <f>((MONTHLY!H285/MONTHLY!H284)-1)*100</f>
        <v>0.2693342940261356</v>
      </c>
    </row>
    <row r="285" spans="1:8" ht="12.75">
      <c r="A285" s="1">
        <v>43132</v>
      </c>
      <c r="B285" s="4">
        <f>((MONTHLY!B286/MONTHLY!B285)-1)*100</f>
        <v>-7.746662981083807</v>
      </c>
      <c r="C285" s="4">
        <f>((MONTHLY!C286/MONTHLY!C285)-1)*100</f>
        <v>2.6199986983933554</v>
      </c>
      <c r="D285" s="4">
        <f>((MONTHLY!D286/MONTHLY!D285)-1)*100</f>
        <v>-2.469344890590075</v>
      </c>
      <c r="E285" s="4">
        <f>((MONTHLY!E286/MONTHLY!E285)-1)*100</f>
        <v>-6.815506265049464</v>
      </c>
      <c r="F285" s="4">
        <f>((MONTHLY!F286/MONTHLY!F285)-1)*100</f>
        <v>13.621324941317559</v>
      </c>
      <c r="H285" s="4">
        <f>((MONTHLY!H286/MONTHLY!H285)-1)*100</f>
        <v>-1.6313517565465951</v>
      </c>
    </row>
    <row r="286" spans="1:8" ht="12.75">
      <c r="A286" s="1">
        <v>43160</v>
      </c>
      <c r="B286" s="4">
        <f>((MONTHLY!B287/MONTHLY!B286)-1)*100</f>
        <v>39.58503092792971</v>
      </c>
      <c r="C286" s="4">
        <f>((MONTHLY!C287/MONTHLY!C286)-1)*100</f>
        <v>6.932301470089675</v>
      </c>
      <c r="D286" s="4">
        <f>((MONTHLY!D287/MONTHLY!D286)-1)*100</f>
        <v>7.915078747860349</v>
      </c>
      <c r="E286" s="4">
        <f>((MONTHLY!E287/MONTHLY!E286)-1)*100</f>
        <v>2.295063638270345</v>
      </c>
      <c r="F286" s="4">
        <f>((MONTHLY!F287/MONTHLY!F286)-1)*100</f>
        <v>4.455128330847047</v>
      </c>
      <c r="H286" s="4">
        <f>((MONTHLY!H287/MONTHLY!H286)-1)*100</f>
        <v>1.4685773034482485</v>
      </c>
    </row>
    <row r="287" spans="1:8" ht="12.75">
      <c r="A287" s="1">
        <v>43191</v>
      </c>
      <c r="B287" s="4">
        <f>((MONTHLY!B288/MONTHLY!B287)-1)*100</f>
        <v>-26.351782323158147</v>
      </c>
      <c r="C287" s="4">
        <f>((MONTHLY!C288/MONTHLY!C287)-1)*100</f>
        <v>-4.041180015707468</v>
      </c>
      <c r="D287" s="4">
        <f>((MONTHLY!D288/MONTHLY!D287)-1)*100</f>
        <v>-2.6646414941121965</v>
      </c>
      <c r="E287" s="4">
        <f>((MONTHLY!E288/MONTHLY!E287)-1)*100</f>
        <v>3.746524632594883</v>
      </c>
      <c r="F287" s="4">
        <f>((MONTHLY!F288/MONTHLY!F287)-1)*100</f>
        <v>-7.834323128172382</v>
      </c>
      <c r="H287" s="4">
        <f>((MONTHLY!H288/MONTHLY!H287)-1)*100</f>
        <v>-1.6730930481751116</v>
      </c>
    </row>
    <row r="288" spans="1:8" ht="12.75">
      <c r="A288" s="1">
        <v>43221</v>
      </c>
      <c r="B288" s="4">
        <f>((MONTHLY!B289/MONTHLY!B288)-1)*100</f>
        <v>33.297168035163516</v>
      </c>
      <c r="C288" s="4">
        <f>((MONTHLY!C289/MONTHLY!C288)-1)*100</f>
        <v>-1.5260545905707246</v>
      </c>
      <c r="D288" s="4">
        <f>((MONTHLY!D289/MONTHLY!D288)-1)*100</f>
        <v>6.477821612176515</v>
      </c>
      <c r="E288" s="4">
        <f>((MONTHLY!E289/MONTHLY!E288)-1)*100</f>
        <v>-0.7838080810311454</v>
      </c>
      <c r="F288" s="4">
        <f>((MONTHLY!F289/MONTHLY!F288)-1)*100</f>
        <v>5.890389480537661</v>
      </c>
      <c r="H288" s="4">
        <f>((MONTHLY!H289/MONTHLY!H288)-1)*100</f>
        <v>-0.2480841524587829</v>
      </c>
    </row>
    <row r="289" spans="1:8" ht="12.75">
      <c r="A289" s="1">
        <v>43252</v>
      </c>
      <c r="B289" s="4">
        <f>((MONTHLY!B290/MONTHLY!B289)-1)*100</f>
        <v>-21.78319760902392</v>
      </c>
      <c r="C289" s="4">
        <f>((MONTHLY!C290/MONTHLY!C289)-1)*100</f>
        <v>-9.13604131251924</v>
      </c>
      <c r="D289" s="4">
        <f>((MONTHLY!D290/MONTHLY!D289)-1)*100</f>
        <v>-2.5762309687286877</v>
      </c>
      <c r="E289" s="4">
        <f>((MONTHLY!E290/MONTHLY!E289)-1)*100</f>
        <v>-1.3222396396949887</v>
      </c>
      <c r="F289" s="4">
        <f>((MONTHLY!F290/MONTHLY!F289)-1)*100</f>
        <v>-2.9722406447067806</v>
      </c>
      <c r="H289" s="4">
        <f>((MONTHLY!H290/MONTHLY!H289)-1)*100</f>
        <v>-2.1092761942169913</v>
      </c>
    </row>
    <row r="290" spans="1:8" ht="12.75">
      <c r="A290" s="1">
        <v>43282</v>
      </c>
      <c r="B290" s="4">
        <f>((MONTHLY!B291/MONTHLY!B290)-1)*100</f>
        <v>9.10164146662158</v>
      </c>
      <c r="C290" s="4">
        <f>((MONTHLY!C291/MONTHLY!C290)-1)*100</f>
        <v>1.6818468897057404</v>
      </c>
      <c r="D290" s="4">
        <f>((MONTHLY!D291/MONTHLY!D290)-1)*100</f>
        <v>-8.461913628791272</v>
      </c>
      <c r="E290" s="4">
        <f>((MONTHLY!E291/MONTHLY!E290)-1)*100</f>
        <v>-7.014166898429874</v>
      </c>
      <c r="F290" s="4">
        <f>((MONTHLY!F291/MONTHLY!F290)-1)*100</f>
        <v>0.40301791146226673</v>
      </c>
      <c r="H290" s="4">
        <f>((MONTHLY!H291/MONTHLY!H290)-1)*100</f>
        <v>0.75883020242975</v>
      </c>
    </row>
    <row r="291" spans="1:8" ht="12.75">
      <c r="A291" s="1">
        <v>43313</v>
      </c>
      <c r="B291" s="4">
        <f>((MONTHLY!B292/MONTHLY!B291)-1)*100</f>
        <v>21.170183491433182</v>
      </c>
      <c r="C291" s="4">
        <f>((MONTHLY!C292/MONTHLY!C291)-1)*100</f>
        <v>4.030156436294807</v>
      </c>
      <c r="D291" s="4">
        <f>((MONTHLY!D292/MONTHLY!D291)-1)*100</f>
        <v>8.19042558254328</v>
      </c>
      <c r="E291" s="4">
        <f>((MONTHLY!E292/MONTHLY!E291)-1)*100</f>
        <v>6.16872645771247</v>
      </c>
      <c r="F291" s="4">
        <f>((MONTHLY!F292/MONTHLY!F291)-1)*100</f>
        <v>0.42619618283614713</v>
      </c>
      <c r="H291" s="4">
        <f>((MONTHLY!H292/MONTHLY!H291)-1)*100</f>
        <v>1.1258502367681222</v>
      </c>
    </row>
    <row r="292" spans="1:8" ht="12.75">
      <c r="A292" s="1">
        <v>43344</v>
      </c>
      <c r="B292" s="4">
        <f>((MONTHLY!B293/MONTHLY!B292)-1)*100</f>
        <v>-12.925293258577264</v>
      </c>
      <c r="C292" s="4">
        <f>((MONTHLY!C293/MONTHLY!C292)-1)*100</f>
        <v>11.475144847967611</v>
      </c>
      <c r="D292" s="4">
        <f>((MONTHLY!D293/MONTHLY!D292)-1)*100</f>
        <v>0.825385158694325</v>
      </c>
      <c r="E292" s="4">
        <f>((MONTHLY!E293/MONTHLY!E292)-1)*100</f>
        <v>1.2672523384196444</v>
      </c>
      <c r="F292" s="4">
        <f>((MONTHLY!F293/MONTHLY!F292)-1)*100</f>
        <v>-4.271911169761832</v>
      </c>
      <c r="H292" s="4">
        <f>((MONTHLY!H293/MONTHLY!H292)-1)*100</f>
        <v>1.611951509845011</v>
      </c>
    </row>
    <row r="293" spans="1:8" ht="12.75">
      <c r="A293" s="1">
        <v>43374</v>
      </c>
      <c r="B293" s="4">
        <f>((MONTHLY!B294/MONTHLY!B293)-1)*100</f>
        <v>7.7402425106749995</v>
      </c>
      <c r="C293" s="4">
        <f>((MONTHLY!C294/MONTHLY!C293)-1)*100</f>
        <v>-3.961307086921406</v>
      </c>
      <c r="D293" s="4">
        <f>((MONTHLY!D294/MONTHLY!D293)-1)*100</f>
        <v>6.881195995698963</v>
      </c>
      <c r="E293" s="4">
        <f>((MONTHLY!E294/MONTHLY!E293)-1)*100</f>
        <v>-3.028841566407825</v>
      </c>
      <c r="F293" s="4">
        <f>((MONTHLY!F294/MONTHLY!F293)-1)*100</f>
        <v>4.849975196425005</v>
      </c>
      <c r="H293" s="4">
        <f>((MONTHLY!H294/MONTHLY!H293)-1)*100</f>
        <v>-0.18287598697089846</v>
      </c>
    </row>
    <row r="294" spans="1:8" ht="12.75">
      <c r="A294" s="1">
        <v>43405</v>
      </c>
      <c r="B294" s="4">
        <f>((MONTHLY!B295/MONTHLY!B294)-1)*100</f>
        <v>0.03706022815892496</v>
      </c>
      <c r="C294" s="4">
        <f>((MONTHLY!C295/MONTHLY!C294)-1)*100</f>
        <v>-11.30004041651591</v>
      </c>
      <c r="D294" s="4">
        <f>((MONTHLY!D295/MONTHLY!D294)-1)*100</f>
        <v>8.357911650019801</v>
      </c>
      <c r="E294" s="4">
        <f>((MONTHLY!E295/MONTHLY!E294)-1)*100</f>
        <v>-0.4142183216014006</v>
      </c>
      <c r="F294" s="4">
        <f>((MONTHLY!F295/MONTHLY!F294)-1)*100</f>
        <v>3.050959885922455</v>
      </c>
      <c r="H294" s="4">
        <f>((MONTHLY!H295/MONTHLY!H294)-1)*100</f>
        <v>1.4854060823804804</v>
      </c>
    </row>
    <row r="295" spans="1:8" ht="12.75">
      <c r="A295" s="1">
        <v>43435</v>
      </c>
      <c r="B295" s="4">
        <f>((MONTHLY!B296/MONTHLY!B295)-1)*100</f>
        <v>-39.04430755262608</v>
      </c>
      <c r="C295" s="4">
        <f>((MONTHLY!C296/MONTHLY!C295)-1)*100</f>
        <v>3.2083101400935954</v>
      </c>
      <c r="D295" s="4">
        <f>((MONTHLY!D296/MONTHLY!D295)-1)*100</f>
        <v>-10.89569661914982</v>
      </c>
      <c r="E295" s="4">
        <f>((MONTHLY!E296/MONTHLY!E295)-1)*100</f>
        <v>0.9831712885765009</v>
      </c>
      <c r="F295" s="4">
        <f>((MONTHLY!F296/MONTHLY!F295)-1)*100</f>
        <v>-3.6987740691263093</v>
      </c>
      <c r="H295" s="4">
        <f>((MONTHLY!H296/MONTHLY!H295)-1)*100</f>
        <v>-3.103257565030171</v>
      </c>
    </row>
    <row r="296" spans="1:8" ht="12.75">
      <c r="A296" s="1">
        <v>43466</v>
      </c>
      <c r="B296" s="4">
        <f>((MONTHLY!B297/MONTHLY!B296)-1)*100</f>
        <v>21.720650878619274</v>
      </c>
      <c r="C296" s="4">
        <f>((MONTHLY!C297/MONTHLY!C296)-1)*100</f>
        <v>-3.9429226056891142</v>
      </c>
      <c r="D296" s="4">
        <f>((MONTHLY!D297/MONTHLY!D296)-1)*100</f>
        <v>-13.842210925784359</v>
      </c>
      <c r="E296" s="4">
        <f>((MONTHLY!E297/MONTHLY!E296)-1)*100</f>
        <v>0.11072271117871235</v>
      </c>
      <c r="F296" s="4">
        <f>((MONTHLY!F297/MONTHLY!F296)-1)*100</f>
        <v>2.976614387391341</v>
      </c>
      <c r="H296" s="4">
        <f>((MONTHLY!H297/MONTHLY!H296)-1)*100</f>
        <v>-0.6835247184937887</v>
      </c>
    </row>
    <row r="297" spans="1:8" ht="12.75">
      <c r="A297" s="1">
        <v>43497</v>
      </c>
      <c r="B297" s="4">
        <f>((MONTHLY!B298/MONTHLY!B297)-1)*100</f>
        <v>-4.354111800504745</v>
      </c>
      <c r="C297" s="4">
        <f>((MONTHLY!C298/MONTHLY!C297)-1)*100</f>
        <v>1.0004231072138658</v>
      </c>
      <c r="D297" s="4">
        <f>((MONTHLY!D298/MONTHLY!D297)-1)*100</f>
        <v>17.472155675958014</v>
      </c>
      <c r="E297" s="4">
        <f>((MONTHLY!E298/MONTHLY!E297)-1)*100</f>
        <v>6.98254105489704</v>
      </c>
      <c r="F297" s="4">
        <f>((MONTHLY!F298/MONTHLY!F297)-1)*100</f>
        <v>0.14193614996111936</v>
      </c>
      <c r="H297" s="4">
        <f>((MONTHLY!H298/MONTHLY!H297)-1)*100</f>
        <v>-0.39823385457458116</v>
      </c>
    </row>
    <row r="298" spans="1:8" ht="12.75">
      <c r="A298" s="1">
        <v>43525</v>
      </c>
      <c r="B298" s="4">
        <f>((MONTHLY!B299/MONTHLY!B298)-1)*100</f>
        <v>-1.563135160477347</v>
      </c>
      <c r="C298" s="4">
        <f>((MONTHLY!C299/MONTHLY!C298)-1)*100</f>
        <v>4.385600713928528</v>
      </c>
      <c r="D298" s="4">
        <f>((MONTHLY!D299/MONTHLY!D298)-1)*100</f>
        <v>-6.824035421250274</v>
      </c>
      <c r="E298" s="4">
        <f>((MONTHLY!E299/MONTHLY!E298)-1)*100</f>
        <v>7.678187805771719</v>
      </c>
      <c r="F298" s="4">
        <f>((MONTHLY!F299/MONTHLY!F298)-1)*100</f>
        <v>-4.347183025974422</v>
      </c>
      <c r="H298" s="4">
        <f>((MONTHLY!H299/MONTHLY!H298)-1)*100</f>
        <v>-3.3147716805049243</v>
      </c>
    </row>
    <row r="299" spans="1:8" ht="12.75">
      <c r="A299" s="1">
        <v>43556</v>
      </c>
      <c r="B299" s="4">
        <f>((MONTHLY!B300/MONTHLY!B299)-1)*100</f>
        <v>45.57554130413073</v>
      </c>
      <c r="C299" s="4">
        <f>((MONTHLY!C300/MONTHLY!C299)-1)*100</f>
        <v>6.367400444423121</v>
      </c>
      <c r="D299" s="4">
        <f>((MONTHLY!D300/MONTHLY!D299)-1)*100</f>
        <v>3.574769402409683</v>
      </c>
      <c r="E299" s="4">
        <f>((MONTHLY!E300/MONTHLY!E299)-1)*100</f>
        <v>-10.136021316652021</v>
      </c>
      <c r="F299" s="4">
        <f>((MONTHLY!F300/MONTHLY!F299)-1)*100</f>
        <v>10.347926621762337</v>
      </c>
      <c r="H299" s="4">
        <f>((MONTHLY!H300/MONTHLY!H299)-1)*100</f>
        <v>2.381021273792827</v>
      </c>
    </row>
    <row r="300" spans="1:8" ht="12.75">
      <c r="A300" s="1">
        <v>43586</v>
      </c>
      <c r="B300" s="4">
        <f>((MONTHLY!B301/MONTHLY!B300)-1)*100</f>
        <v>-18.38414451333036</v>
      </c>
      <c r="C300" s="4">
        <f>((MONTHLY!C301/MONTHLY!C300)-1)*100</f>
        <v>-3.6588790499968105</v>
      </c>
      <c r="D300" s="4">
        <f>((MONTHLY!D301/MONTHLY!D300)-1)*100</f>
        <v>-3.676794170285036</v>
      </c>
      <c r="E300" s="4">
        <f>((MONTHLY!E301/MONTHLY!E300)-1)*100</f>
        <v>3.288836499354919</v>
      </c>
      <c r="F300" s="4">
        <f>((MONTHLY!F301/MONTHLY!F300)-1)*100</f>
        <v>-8.960949179037915</v>
      </c>
      <c r="H300" s="4">
        <f>((MONTHLY!H301/MONTHLY!H300)-1)*100</f>
        <v>-1.9122557834493792</v>
      </c>
    </row>
    <row r="301" spans="1:8" ht="12.75">
      <c r="A301" s="1">
        <v>43617</v>
      </c>
      <c r="B301" s="4">
        <f>((MONTHLY!B302/MONTHLY!B301)-1)*100</f>
        <v>-13.73198624844455</v>
      </c>
      <c r="C301" s="4">
        <f>((MONTHLY!C302/MONTHLY!C301)-1)*100</f>
        <v>3.4237708088780128</v>
      </c>
      <c r="D301" s="4">
        <f>((MONTHLY!D302/MONTHLY!D301)-1)*100</f>
        <v>-2.6802547443468105</v>
      </c>
      <c r="E301" s="4">
        <f>((MONTHLY!E302/MONTHLY!E301)-1)*100</f>
        <v>2.5291354964395163</v>
      </c>
      <c r="F301" s="4">
        <f>((MONTHLY!F302/MONTHLY!F301)-1)*100</f>
        <v>-5.64071112715796</v>
      </c>
      <c r="H301" s="4">
        <f>((MONTHLY!H302/MONTHLY!H301)-1)*100</f>
        <v>-0.8751500882554719</v>
      </c>
    </row>
    <row r="302" spans="1:8" ht="12.75">
      <c r="A302" s="1">
        <v>43647</v>
      </c>
      <c r="B302" s="4">
        <f>((MONTHLY!B303/MONTHLY!B302)-1)*100</f>
        <v>18.202895774469496</v>
      </c>
      <c r="C302" s="4">
        <f>((MONTHLY!C303/MONTHLY!C302)-1)*100</f>
        <v>-21.031988605152428</v>
      </c>
      <c r="D302" s="4">
        <f>((MONTHLY!D303/MONTHLY!D302)-1)*100</f>
        <v>5.836021915372114</v>
      </c>
      <c r="E302" s="4">
        <f>((MONTHLY!E303/MONTHLY!E302)-1)*100</f>
        <v>0.19490981796286277</v>
      </c>
      <c r="F302" s="4">
        <f>((MONTHLY!F303/MONTHLY!F302)-1)*100</f>
        <v>4.924111670662157</v>
      </c>
      <c r="H302" s="4">
        <f>((MONTHLY!H303/MONTHLY!H302)-1)*100</f>
        <v>-0.32404299255709423</v>
      </c>
    </row>
    <row r="303" spans="1:8" ht="12.75">
      <c r="A303" s="1">
        <v>43678</v>
      </c>
      <c r="B303" s="4">
        <f>((MONTHLY!B304/MONTHLY!B303)-1)*100</f>
        <v>14.669069117406464</v>
      </c>
      <c r="C303" s="4">
        <f>((MONTHLY!C304/MONTHLY!C303)-1)*100</f>
        <v>16.75936054125444</v>
      </c>
      <c r="D303" s="4">
        <f>((MONTHLY!D304/MONTHLY!D303)-1)*100</f>
        <v>-6.985150941455675</v>
      </c>
      <c r="E303" s="4">
        <f>((MONTHLY!E304/MONTHLY!E303)-1)*100</f>
        <v>-5.933118447963814</v>
      </c>
      <c r="F303" s="4">
        <f>((MONTHLY!F304/MONTHLY!F303)-1)*100</f>
        <v>-9.35080301406962</v>
      </c>
      <c r="H303" s="4">
        <f>((MONTHLY!H304/MONTHLY!H303)-1)*100</f>
        <v>-0.9353646881176014</v>
      </c>
    </row>
    <row r="304" spans="1:8" ht="12.75">
      <c r="A304" s="1">
        <v>43709</v>
      </c>
      <c r="B304" s="4">
        <f>((MONTHLY!B305/MONTHLY!B304)-1)*100</f>
        <v>-26.92668837886648</v>
      </c>
      <c r="C304" s="4">
        <f>((MONTHLY!C305/MONTHLY!C304)-1)*100</f>
        <v>-2.778965921946619</v>
      </c>
      <c r="D304" s="4">
        <f>((MONTHLY!D305/MONTHLY!D304)-1)*100</f>
        <v>2.2081190387439387</v>
      </c>
      <c r="E304" s="4">
        <f>((MONTHLY!E305/MONTHLY!E304)-1)*100</f>
        <v>-5.758608657423436</v>
      </c>
      <c r="F304" s="4">
        <f>((MONTHLY!F305/MONTHLY!F304)-1)*100</f>
        <v>11.982345130937988</v>
      </c>
      <c r="H304" s="4">
        <f>((MONTHLY!H305/MONTHLY!H304)-1)*100</f>
        <v>-2.171943330682524</v>
      </c>
    </row>
    <row r="305" spans="1:8" ht="12.75">
      <c r="A305" s="1">
        <v>43739</v>
      </c>
      <c r="B305" s="4">
        <f>((MONTHLY!B306/MONTHLY!B305)-1)*100</f>
        <v>1.789191285024283</v>
      </c>
      <c r="C305" s="4">
        <f>((MONTHLY!C306/MONTHLY!C305)-1)*100</f>
        <v>1.2322551038485674</v>
      </c>
      <c r="D305" s="4">
        <f>((MONTHLY!D306/MONTHLY!D305)-1)*100</f>
        <v>-0.16148726904325894</v>
      </c>
      <c r="E305" s="4">
        <f>((MONTHLY!E306/MONTHLY!E305)-1)*100</f>
        <v>-4.715485651220252</v>
      </c>
      <c r="F305" s="4">
        <f>((MONTHLY!F306/MONTHLY!F305)-1)*100</f>
        <v>-7.690979957373301</v>
      </c>
      <c r="H305" s="4">
        <f>((MONTHLY!H306/MONTHLY!H305)-1)*100</f>
        <v>-2.820541878778149</v>
      </c>
    </row>
    <row r="306" spans="1:8" ht="12.75">
      <c r="A306" s="1">
        <v>43770</v>
      </c>
      <c r="B306" s="4">
        <f>((MONTHLY!B307/MONTHLY!B306)-1)*100</f>
        <v>18.887079365649416</v>
      </c>
      <c r="C306" s="4">
        <f>((MONTHLY!C307/MONTHLY!C306)-1)*100</f>
        <v>3.5215438035459457</v>
      </c>
      <c r="D306" s="4">
        <f>((MONTHLY!D307/MONTHLY!D306)-1)*100</f>
        <v>10.812004748836145</v>
      </c>
      <c r="E306" s="4">
        <f>((MONTHLY!E307/MONTHLY!E306)-1)*100</f>
        <v>2.2721894593698</v>
      </c>
      <c r="F306" s="4">
        <f>((MONTHLY!F307/MONTHLY!F306)-1)*100</f>
        <v>5.101827480735088</v>
      </c>
      <c r="H306" s="4">
        <f>((MONTHLY!H307/MONTHLY!H306)-1)*100</f>
        <v>-1.4817144529677195</v>
      </c>
    </row>
    <row r="307" spans="1:8" ht="12.75">
      <c r="A307" s="1">
        <v>43800</v>
      </c>
      <c r="B307" s="4">
        <f>((MONTHLY!B308/MONTHLY!B307)-1)*100</f>
        <v>11.996484438156063</v>
      </c>
      <c r="C307" s="4">
        <f>((MONTHLY!C308/MONTHLY!C307)-1)*100</f>
        <v>6.559468456361639</v>
      </c>
      <c r="D307" s="4">
        <f>((MONTHLY!D308/MONTHLY!D307)-1)*100</f>
        <v>-11.911208137301566</v>
      </c>
      <c r="E307" s="4">
        <f>((MONTHLY!E308/MONTHLY!E307)-1)*100</f>
        <v>-1.250964284280398</v>
      </c>
      <c r="F307" s="4">
        <f>((MONTHLY!F308/MONTHLY!F307)-1)*100</f>
        <v>-5.93578878749671</v>
      </c>
      <c r="H307" s="4">
        <f>((MONTHLY!H308/MONTHLY!H307)-1)*100</f>
        <v>3.728932889933767</v>
      </c>
    </row>
    <row r="308" spans="1:8" ht="12.75">
      <c r="A308" s="1">
        <v>43831</v>
      </c>
      <c r="B308" s="4">
        <f>((MONTHLY!B309/MONTHLY!B308)-1)*100</f>
        <v>27.28577551095366</v>
      </c>
      <c r="C308" s="4">
        <f>((MONTHLY!C309/MONTHLY!C308)-1)*100</f>
        <v>-16.190587282806</v>
      </c>
      <c r="D308" s="4">
        <f>((MONTHLY!D309/MONTHLY!D308)-1)*100</f>
        <v>-4.309694048577284</v>
      </c>
      <c r="E308" s="4">
        <f>((MONTHLY!E309/MONTHLY!E308)-1)*100</f>
        <v>20.121923139387476</v>
      </c>
      <c r="F308" s="4">
        <f>((MONTHLY!F309/MONTHLY!F308)-1)*100</f>
        <v>17.94771650069855</v>
      </c>
      <c r="H308" s="4">
        <f>((MONTHLY!H309/MONTHLY!H308)-1)*100</f>
        <v>4.92262123186622</v>
      </c>
    </row>
    <row r="309" spans="1:8" ht="12.75">
      <c r="A309" s="1">
        <v>43862</v>
      </c>
      <c r="B309" s="4">
        <f>((MONTHLY!B310/MONTHLY!B309)-1)*100</f>
        <v>-14.827788958972421</v>
      </c>
      <c r="C309" s="4">
        <f>((MONTHLY!C310/MONTHLY!C309)-1)*100</f>
        <v>11.410222837985051</v>
      </c>
      <c r="D309" s="4">
        <f>((MONTHLY!D310/MONTHLY!D309)-1)*100</f>
        <v>0.585942018843455</v>
      </c>
      <c r="E309" s="4">
        <f>((MONTHLY!E310/MONTHLY!E309)-1)*100</f>
        <v>-2.06749245696638</v>
      </c>
      <c r="F309" s="4">
        <f>((MONTHLY!F310/MONTHLY!F309)-1)*100</f>
        <v>-7.657827017871366</v>
      </c>
      <c r="H309" s="4">
        <f>((MONTHLY!H310/MONTHLY!H309)-1)*100</f>
        <v>3.2387146550894252</v>
      </c>
    </row>
    <row r="310" spans="1:8" ht="12.75">
      <c r="A310" s="1">
        <v>43891</v>
      </c>
      <c r="B310" s="4">
        <f>((MONTHLY!B311/MONTHLY!B310)-1)*100</f>
        <v>-82.981350572988</v>
      </c>
      <c r="C310" s="4">
        <f>((MONTHLY!C311/MONTHLY!C310)-1)*100</f>
        <v>-21.451934308868424</v>
      </c>
      <c r="D310" s="4">
        <f>((MONTHLY!D311/MONTHLY!D310)-1)*100</f>
        <v>4.1097799284312675</v>
      </c>
      <c r="E310" s="4">
        <f>((MONTHLY!E311/MONTHLY!E310)-1)*100</f>
        <v>-29.95059421285613</v>
      </c>
      <c r="F310" s="4">
        <f>((MONTHLY!F311/MONTHLY!F310)-1)*100</f>
        <v>-71.02564023239013</v>
      </c>
      <c r="H310" s="4">
        <f>((MONTHLY!H311/MONTHLY!H310)-1)*100</f>
        <v>-4.919969047866768</v>
      </c>
    </row>
    <row r="311" spans="1:8" ht="12.75">
      <c r="A311" s="1">
        <v>43922</v>
      </c>
      <c r="B311" s="4">
        <f>((MONTHLY!B312/MONTHLY!B311)-1)*100</f>
        <v>9.005551817572366</v>
      </c>
      <c r="C311" s="4">
        <f>((MONTHLY!C312/MONTHLY!C311)-1)*100</f>
        <v>-4.024041707305126</v>
      </c>
      <c r="D311" s="4">
        <f>((MONTHLY!D312/MONTHLY!D311)-1)*100</f>
        <v>-9.57157455391362</v>
      </c>
      <c r="E311" s="4">
        <f>((MONTHLY!E312/MONTHLY!E311)-1)*100</f>
        <v>-24.865713083680994</v>
      </c>
      <c r="F311" s="4">
        <f>((MONTHLY!F312/MONTHLY!F311)-1)*100</f>
        <v>40.51987290121439</v>
      </c>
      <c r="H311" s="4">
        <f>((MONTHLY!H312/MONTHLY!H311)-1)*100</f>
        <v>-8.176708832571478</v>
      </c>
    </row>
    <row r="312" spans="1:8" ht="12.75">
      <c r="A312" s="1">
        <v>43952</v>
      </c>
      <c r="B312" s="4">
        <f>((MONTHLY!B313/MONTHLY!B312)-1)*100</f>
        <v>175.68265217870257</v>
      </c>
      <c r="C312" s="4">
        <f>((MONTHLY!C313/MONTHLY!C312)-1)*100</f>
        <v>-14.136049125505545</v>
      </c>
      <c r="D312" s="4">
        <f>((MONTHLY!D313/MONTHLY!D312)-1)*100</f>
        <v>0.64696383975269</v>
      </c>
      <c r="E312" s="4">
        <f>((MONTHLY!E313/MONTHLY!E312)-1)*100</f>
        <v>36.994597028974255</v>
      </c>
      <c r="F312" s="4">
        <f>((MONTHLY!F313/MONTHLY!F312)-1)*100</f>
        <v>55.55819296836013</v>
      </c>
      <c r="H312" s="4">
        <f>((MONTHLY!H313/MONTHLY!H312)-1)*100</f>
        <v>-3.2118499670348633</v>
      </c>
    </row>
    <row r="313" spans="1:8" ht="12.75">
      <c r="A313" s="1">
        <v>43983</v>
      </c>
      <c r="B313" s="4">
        <f>((MONTHLY!B314/MONTHLY!B313)-1)*100</f>
        <v>64.40776567919264</v>
      </c>
      <c r="C313" s="4">
        <f>((MONTHLY!C314/MONTHLY!C313)-1)*100</f>
        <v>32.03215301558369</v>
      </c>
      <c r="D313" s="4">
        <f>((MONTHLY!D314/MONTHLY!D313)-1)*100</f>
        <v>-2.6324667115911082</v>
      </c>
      <c r="E313" s="4">
        <f>((MONTHLY!E314/MONTHLY!E313)-1)*100</f>
        <v>32.64514668492704</v>
      </c>
      <c r="F313" s="4">
        <f>((MONTHLY!F314/MONTHLY!F313)-1)*100</f>
        <v>42.892699635837815</v>
      </c>
      <c r="H313" s="4">
        <f>((MONTHLY!H314/MONTHLY!H313)-1)*100</f>
        <v>1.7887824078937298</v>
      </c>
    </row>
    <row r="314" spans="1:8" ht="12.75">
      <c r="A314" s="1">
        <v>44013</v>
      </c>
      <c r="B314" s="4">
        <f>((MONTHLY!B315/MONTHLY!B314)-1)*100</f>
        <v>11.799267578599505</v>
      </c>
      <c r="C314" s="4">
        <f>((MONTHLY!C315/MONTHLY!C314)-1)*100</f>
        <v>19.852914469786832</v>
      </c>
      <c r="D314" s="4">
        <f>((MONTHLY!D315/MONTHLY!D314)-1)*100</f>
        <v>25.974851242890807</v>
      </c>
      <c r="E314" s="4">
        <f>((MONTHLY!E315/MONTHLY!E314)-1)*100</f>
        <v>-4.5173935021414096</v>
      </c>
      <c r="F314" s="4">
        <f>((MONTHLY!F315/MONTHLY!F314)-1)*100</f>
        <v>-5.923414000064964</v>
      </c>
      <c r="H314" s="4">
        <f>((MONTHLY!H315/MONTHLY!H314)-1)*100</f>
        <v>1.4615310760121458</v>
      </c>
    </row>
    <row r="315" spans="1:8" ht="12.75">
      <c r="A315" s="1">
        <v>44044</v>
      </c>
      <c r="B315" s="4">
        <f>((MONTHLY!B316/MONTHLY!B315)-1)*100</f>
        <v>-14.554430524094574</v>
      </c>
      <c r="C315" s="4">
        <f>((MONTHLY!C316/MONTHLY!C315)-1)*100</f>
        <v>-13.738636378801361</v>
      </c>
      <c r="D315" s="4">
        <f>((MONTHLY!D316/MONTHLY!D315)-1)*100</f>
        <v>-7.790629459701359</v>
      </c>
      <c r="E315" s="4">
        <f>((MONTHLY!E316/MONTHLY!E315)-1)*100</f>
        <v>-2.4608450108060564</v>
      </c>
      <c r="F315" s="4">
        <f>((MONTHLY!F316/MONTHLY!F315)-1)*100</f>
        <v>12.600884280599644</v>
      </c>
      <c r="H315" s="4">
        <f>((MONTHLY!H316/MONTHLY!H315)-1)*100</f>
        <v>-1.444323476095688</v>
      </c>
    </row>
    <row r="316" spans="1:8" ht="12.75">
      <c r="A316" s="1">
        <v>44075</v>
      </c>
      <c r="B316" s="4">
        <f>((MONTHLY!B317/MONTHLY!B316)-1)*100</f>
        <v>19.90025682410257</v>
      </c>
      <c r="C316" s="4">
        <f>((MONTHLY!C317/MONTHLY!C316)-1)*100</f>
        <v>-1.6004134446521379</v>
      </c>
      <c r="D316" s="4">
        <f>((MONTHLY!D317/MONTHLY!D316)-1)*100</f>
        <v>2.5851545494204986</v>
      </c>
      <c r="E316" s="4">
        <f>((MONTHLY!E317/MONTHLY!E316)-1)*100</f>
        <v>-0.04514577083758464</v>
      </c>
      <c r="F316" s="4">
        <f>((MONTHLY!F317/MONTHLY!F316)-1)*100</f>
        <v>-0.5236852978320772</v>
      </c>
      <c r="H316" s="4">
        <f>((MONTHLY!H317/MONTHLY!H316)-1)*100</f>
        <v>3.230295484989054</v>
      </c>
    </row>
    <row r="317" spans="1:8" ht="12.75">
      <c r="A317" s="1">
        <v>44105</v>
      </c>
      <c r="B317" s="4">
        <f>((MONTHLY!B318/MONTHLY!B317)-1)*100</f>
        <v>-14.702520631144667</v>
      </c>
      <c r="C317" s="4">
        <f>((MONTHLY!C318/MONTHLY!C317)-1)*100</f>
        <v>5.014696397607277</v>
      </c>
      <c r="D317" s="4">
        <f>((MONTHLY!D318/MONTHLY!D317)-1)*100</f>
        <v>0.6696803579267607</v>
      </c>
      <c r="E317" s="4">
        <f>((MONTHLY!E318/MONTHLY!E317)-1)*100</f>
        <v>5.2379712775249</v>
      </c>
      <c r="F317" s="4">
        <f>((MONTHLY!F318/MONTHLY!F317)-1)*100</f>
        <v>2.032093816271985</v>
      </c>
      <c r="H317" s="4">
        <f>((MONTHLY!H318/MONTHLY!H317)-1)*100</f>
        <v>1.425777457021904</v>
      </c>
    </row>
    <row r="318" spans="1:8" ht="12.75">
      <c r="A318" s="1">
        <v>44136</v>
      </c>
      <c r="B318" s="4">
        <f>((MONTHLY!B319/MONTHLY!B318)-1)*100</f>
        <v>-10.064069940551079</v>
      </c>
      <c r="C318" s="4">
        <f>((MONTHLY!C319/MONTHLY!C318)-1)*100</f>
        <v>4.853336370884498</v>
      </c>
      <c r="D318" s="4">
        <f>((MONTHLY!D319/MONTHLY!D318)-1)*100</f>
        <v>-9.533717399201935</v>
      </c>
      <c r="E318" s="4">
        <f>((MONTHLY!E319/MONTHLY!E318)-1)*100</f>
        <v>-7.255018879907205</v>
      </c>
      <c r="F318" s="4">
        <f>((MONTHLY!F319/MONTHLY!F318)-1)*100</f>
        <v>-13.793724635166004</v>
      </c>
      <c r="H318" s="4">
        <f>((MONTHLY!H319/MONTHLY!H318)-1)*100</f>
        <v>-0.9262783988814305</v>
      </c>
    </row>
    <row r="319" spans="1:8" ht="12.75">
      <c r="A319" s="1">
        <v>44166</v>
      </c>
      <c r="B319" s="4">
        <f>((MONTHLY!B320/MONTHLY!B319)-1)*100</f>
        <v>16.092276080464373</v>
      </c>
      <c r="C319" s="4">
        <f>((MONTHLY!C320/MONTHLY!C319)-1)*100</f>
        <v>-5.7424781915989325</v>
      </c>
      <c r="D319" s="4">
        <f>((MONTHLY!D320/MONTHLY!D319)-1)*100</f>
        <v>12.736989625323991</v>
      </c>
      <c r="E319" s="4">
        <f>((MONTHLY!E320/MONTHLY!E319)-1)*100</f>
        <v>3.1131649982270693</v>
      </c>
      <c r="F319" s="4">
        <f>((MONTHLY!F320/MONTHLY!F319)-1)*100</f>
        <v>-6.449007443547128</v>
      </c>
      <c r="H319" s="4">
        <f>((MONTHLY!H320/MONTHLY!H319)-1)*100</f>
        <v>-0.7135144972962637</v>
      </c>
    </row>
    <row r="320" spans="1:8" ht="12.75">
      <c r="A320" s="1">
        <v>44197</v>
      </c>
      <c r="B320" s="4">
        <f>((MONTHLY!B321/MONTHLY!B320)-1)*100</f>
        <v>16.024388125428523</v>
      </c>
      <c r="C320" s="4">
        <f>((MONTHLY!C321/MONTHLY!C320)-1)*100</f>
        <v>29.118015985738953</v>
      </c>
      <c r="D320" s="4">
        <f>((MONTHLY!D321/MONTHLY!D320)-1)*100</f>
        <v>4.942732980221898</v>
      </c>
      <c r="E320" s="4">
        <f>((MONTHLY!E321/MONTHLY!E320)-1)*100</f>
        <v>6.05847395717114</v>
      </c>
      <c r="F320" s="4">
        <f>((MONTHLY!F321/MONTHLY!F320)-1)*100</f>
        <v>16.39274752167832</v>
      </c>
      <c r="H320" s="4">
        <f>((MONTHLY!H321/MONTHLY!H320)-1)*100</f>
        <v>-1.9871671281170955</v>
      </c>
    </row>
    <row r="321" spans="1:8" ht="12.75">
      <c r="A321" s="1">
        <v>44228</v>
      </c>
      <c r="B321" s="4">
        <f>((MONTHLY!B322/MONTHLY!B321)-1)*100</f>
        <v>3.190476726305347</v>
      </c>
      <c r="C321" s="4">
        <f>((MONTHLY!C322/MONTHLY!C321)-1)*100</f>
        <v>-21.113983803278302</v>
      </c>
      <c r="D321" s="4">
        <f>((MONTHLY!D322/MONTHLY!D321)-1)*100</f>
        <v>3.5187815353877383</v>
      </c>
      <c r="E321" s="4">
        <f>((MONTHLY!E322/MONTHLY!E321)-1)*100</f>
        <v>-0.1903177899817865</v>
      </c>
      <c r="F321" s="4">
        <f>((MONTHLY!F322/MONTHLY!F321)-1)*100</f>
        <v>2.9505639793198757</v>
      </c>
      <c r="H321" s="4">
        <f>((MONTHLY!H322/MONTHLY!H321)-1)*100</f>
        <v>0.30440318340754224</v>
      </c>
    </row>
    <row r="322" spans="1:8" ht="12.75">
      <c r="A322" s="1">
        <v>44256</v>
      </c>
      <c r="B322" s="4">
        <f>((MONTHLY!B323/MONTHLY!B322)-1)*100</f>
        <v>30.40269257867032</v>
      </c>
      <c r="C322" s="4">
        <f>((MONTHLY!C323/MONTHLY!C322)-1)*100</f>
        <v>8.208955732574875</v>
      </c>
      <c r="D322" s="4">
        <f>((MONTHLY!D323/MONTHLY!D322)-1)*100</f>
        <v>-3.6448446842100246</v>
      </c>
      <c r="E322" s="4">
        <f>((MONTHLY!E323/MONTHLY!E322)-1)*100</f>
        <v>-8.186611376589925</v>
      </c>
      <c r="F322" s="4">
        <f>((MONTHLY!F323/MONTHLY!F322)-1)*100</f>
        <v>8.290997742816874</v>
      </c>
      <c r="H322" s="4">
        <f>((MONTHLY!H323/MONTHLY!H322)-1)*100</f>
        <v>13.201418710422486</v>
      </c>
    </row>
    <row r="323" spans="1:8" ht="12.75">
      <c r="A323" s="1">
        <v>44287</v>
      </c>
      <c r="B323" s="4">
        <f>((MONTHLY!B324/MONTHLY!B323)-1)*100</f>
        <v>-21.494911411751737</v>
      </c>
      <c r="C323" s="4">
        <f>((MONTHLY!C324/MONTHLY!C323)-1)*100</f>
        <v>-2.2147277732354254</v>
      </c>
      <c r="D323" s="4">
        <f>((MONTHLY!D324/MONTHLY!D323)-1)*100</f>
        <v>8.790369839526946</v>
      </c>
      <c r="E323" s="4">
        <f>((MONTHLY!E324/MONTHLY!E323)-1)*100</f>
        <v>25.342176851864572</v>
      </c>
      <c r="F323" s="4">
        <f>((MONTHLY!F324/MONTHLY!F323)-1)*100</f>
        <v>-4.155523428644603</v>
      </c>
      <c r="H323" s="4">
        <f>((MONTHLY!H324/MONTHLY!H323)-1)*100</f>
        <v>8.637291569602334</v>
      </c>
    </row>
    <row r="324" spans="1:8" ht="12.75">
      <c r="A324" s="1">
        <v>44317</v>
      </c>
      <c r="B324" s="4">
        <f>((MONTHLY!B325/MONTHLY!B324)-1)*100</f>
        <v>5.9856688428646</v>
      </c>
      <c r="C324" s="4">
        <f>((MONTHLY!C325/MONTHLY!C324)-1)*100</f>
        <v>9.98232063577933</v>
      </c>
      <c r="D324" s="4">
        <f>((MONTHLY!D325/MONTHLY!D324)-1)*100</f>
        <v>1.6966305911449764</v>
      </c>
      <c r="E324" s="4">
        <f>((MONTHLY!E325/MONTHLY!E324)-1)*100</f>
        <v>-12.346841876417415</v>
      </c>
      <c r="F324" s="4">
        <f>((MONTHLY!F325/MONTHLY!F324)-1)*100</f>
        <v>15.51440830822668</v>
      </c>
      <c r="H324" s="4">
        <f>((MONTHLY!H325/MONTHLY!H324)-1)*100</f>
        <v>5.535342960492184</v>
      </c>
    </row>
    <row r="325" spans="1:8" ht="12.75">
      <c r="A325" s="1">
        <v>44348</v>
      </c>
      <c r="B325" s="4">
        <f>((MONTHLY!B326/MONTHLY!B325)-1)*100</f>
        <v>-2.3944927100841507</v>
      </c>
      <c r="C325" s="4">
        <f>((MONTHLY!C326/MONTHLY!C325)-1)*100</f>
        <v>-15.562424841607159</v>
      </c>
      <c r="D325" s="4">
        <f>((MONTHLY!D326/MONTHLY!D325)-1)*100</f>
        <v>13.968076166795985</v>
      </c>
      <c r="E325" s="4">
        <f>((MONTHLY!E326/MONTHLY!E325)-1)*100</f>
        <v>-13.744873821876102</v>
      </c>
      <c r="F325" s="4">
        <f>((MONTHLY!F326/MONTHLY!F325)-1)*100</f>
        <v>-17.138263735517256</v>
      </c>
      <c r="H325" s="4">
        <f>((MONTHLY!H326/MONTHLY!H325)-1)*100</f>
        <v>2.146414197712354</v>
      </c>
    </row>
    <row r="326" spans="1:8" ht="12.75">
      <c r="A326" s="1">
        <v>44378</v>
      </c>
      <c r="B326" s="4">
        <f>((MONTHLY!B327/MONTHLY!B326)-1)*100</f>
        <v>-10.962166750354008</v>
      </c>
      <c r="C326" s="4">
        <f>((MONTHLY!C327/MONTHLY!C326)-1)*100</f>
        <v>10.935676070971855</v>
      </c>
      <c r="D326" s="4">
        <f>((MONTHLY!D327/MONTHLY!D326)-1)*100</f>
        <v>1.6789649593029976</v>
      </c>
      <c r="E326" s="4">
        <f>((MONTHLY!E327/MONTHLY!E326)-1)*100</f>
        <v>-0.3678468643740773</v>
      </c>
      <c r="F326" s="4">
        <f>((MONTHLY!F327/MONTHLY!F326)-1)*100</f>
        <v>-3.2461736948053987</v>
      </c>
      <c r="H326" s="4">
        <f>((MONTHLY!H327/MONTHLY!H326)-1)*100</f>
        <v>0.2405261831872174</v>
      </c>
    </row>
    <row r="327" spans="1:8" ht="12.75">
      <c r="A327" s="1">
        <v>44409</v>
      </c>
      <c r="B327" s="4">
        <f>((MONTHLY!B328/MONTHLY!B327)-1)*100</f>
        <v>9.120630054519129</v>
      </c>
      <c r="C327" s="4">
        <f>((MONTHLY!C328/MONTHLY!C327)-1)*100</f>
        <v>-11.144378215311356</v>
      </c>
      <c r="D327" s="4">
        <f>((MONTHLY!D328/MONTHLY!D327)-1)*100</f>
        <v>-9.963172994215853</v>
      </c>
      <c r="E327" s="4">
        <f>((MONTHLY!E328/MONTHLY!E327)-1)*100</f>
        <v>7.35606989989579</v>
      </c>
      <c r="F327" s="4">
        <f>((MONTHLY!F328/MONTHLY!F327)-1)*100</f>
        <v>-2.1736136774611614</v>
      </c>
      <c r="H327" s="4">
        <f>((MONTHLY!H328/MONTHLY!H327)-1)*100</f>
        <v>2.1532663196382806</v>
      </c>
    </row>
    <row r="328" spans="1:8" ht="12.75">
      <c r="A328" s="1">
        <v>44440</v>
      </c>
      <c r="B328" s="4">
        <f>((MONTHLY!B329/MONTHLY!B328)-1)*100</f>
        <v>-28.268807909541493</v>
      </c>
      <c r="C328" s="4">
        <f>((MONTHLY!C329/MONTHLY!C328)-1)*100</f>
        <v>17.315126285447093</v>
      </c>
      <c r="D328" s="4">
        <f>((MONTHLY!D329/MONTHLY!D328)-1)*100</f>
        <v>3.6397891503567648</v>
      </c>
      <c r="E328" s="4">
        <f>((MONTHLY!E329/MONTHLY!E328)-1)*100</f>
        <v>1.9973927566866667</v>
      </c>
      <c r="F328" s="4">
        <f>((MONTHLY!F329/MONTHLY!F328)-1)*100</f>
        <v>9.096122754732484</v>
      </c>
      <c r="H328" s="4">
        <f>((MONTHLY!H329/MONTHLY!H328)-1)*100</f>
        <v>-1.706877227457504</v>
      </c>
    </row>
    <row r="329" spans="1:8" ht="12.75">
      <c r="A329" s="1">
        <v>44470</v>
      </c>
      <c r="B329" s="4">
        <f>((MONTHLY!B330/MONTHLY!B329)-1)*100</f>
        <v>51.5106632705516</v>
      </c>
      <c r="C329" s="4">
        <f>((MONTHLY!C330/MONTHLY!C329)-1)*100</f>
        <v>23.172315063617255</v>
      </c>
      <c r="D329" s="4">
        <f>((MONTHLY!D330/MONTHLY!D329)-1)*100</f>
        <v>0.661810708110333</v>
      </c>
      <c r="E329" s="4">
        <f>((MONTHLY!E330/MONTHLY!E329)-1)*100</f>
        <v>0.7334894973014761</v>
      </c>
      <c r="F329" s="4">
        <f>((MONTHLY!F330/MONTHLY!F329)-1)*100</f>
        <v>2.8068952605280195</v>
      </c>
      <c r="H329" s="4">
        <f>((MONTHLY!H330/MONTHLY!H329)-1)*100</f>
        <v>2.7663146702327612</v>
      </c>
    </row>
    <row r="330" spans="1:8" ht="12.75">
      <c r="A330" s="1">
        <v>44501</v>
      </c>
      <c r="B330" s="4">
        <f>((MONTHLY!B331/MONTHLY!B330)-1)*100</f>
        <v>-3.076466396295019</v>
      </c>
      <c r="C330" s="4">
        <f>((MONTHLY!C331/MONTHLY!C330)-1)*100</f>
        <v>-11.721727645330626</v>
      </c>
      <c r="D330" s="4">
        <f>((MONTHLY!D331/MONTHLY!D330)-1)*100</f>
        <v>8.76687106550933</v>
      </c>
      <c r="E330" s="4">
        <f>((MONTHLY!E331/MONTHLY!E330)-1)*100</f>
        <v>2.2592659274978333</v>
      </c>
      <c r="F330" s="4">
        <f>((MONTHLY!F331/MONTHLY!F330)-1)*100</f>
        <v>-2.2826497609199636</v>
      </c>
      <c r="H330" s="4">
        <f>((MONTHLY!H331/MONTHLY!H330)-1)*100</f>
        <v>3.0818033516086363</v>
      </c>
    </row>
    <row r="331" spans="1:8" ht="12.75">
      <c r="A331" s="1">
        <v>44531</v>
      </c>
      <c r="B331" s="4">
        <f>((MONTHLY!B332/MONTHLY!B331)-1)*100</f>
        <v>14.023675536483516</v>
      </c>
      <c r="C331" s="4">
        <f>((MONTHLY!C332/MONTHLY!C331)-1)*100</f>
        <v>-9.846255093409395</v>
      </c>
      <c r="D331" s="4">
        <f>((MONTHLY!D332/MONTHLY!D331)-1)*100</f>
        <v>-0.9605384889242563</v>
      </c>
      <c r="E331" s="4">
        <f>((MONTHLY!E332/MONTHLY!E331)-1)*100</f>
        <v>-5.400478685204668</v>
      </c>
      <c r="F331" s="4">
        <f>((MONTHLY!F332/MONTHLY!F331)-1)*100</f>
        <v>5.7921223472208405</v>
      </c>
      <c r="H331" s="4">
        <f>((MONTHLY!H332/MONTHLY!H331)-1)*100</f>
        <v>3.2868200804422987</v>
      </c>
    </row>
    <row r="332" spans="1:8" ht="12.75">
      <c r="A332" s="1">
        <v>44562</v>
      </c>
      <c r="B332" s="4">
        <f>((MONTHLY!B333/MONTHLY!B332)-1)*100</f>
        <v>-24.34926683161637</v>
      </c>
      <c r="C332" s="4">
        <f>((MONTHLY!C333/MONTHLY!C332)-1)*100</f>
        <v>12.165204873801239</v>
      </c>
      <c r="D332" s="4">
        <f>((MONTHLY!D333/MONTHLY!D332)-1)*100</f>
        <v>2.206510815376439</v>
      </c>
      <c r="E332" s="4">
        <f>((MONTHLY!E333/MONTHLY!E332)-1)*100</f>
        <v>-3.1385816071727968</v>
      </c>
      <c r="F332" s="4">
        <f>((MONTHLY!F333/MONTHLY!F332)-1)*100</f>
        <v>12.425120348625974</v>
      </c>
      <c r="H332" s="4">
        <f>((MONTHLY!H333/MONTHLY!H332)-1)*100</f>
        <v>-0.2713414580727602</v>
      </c>
    </row>
    <row r="333" spans="1:8" ht="12.75">
      <c r="A333" s="1">
        <v>44593</v>
      </c>
      <c r="B333" s="4">
        <f>((MONTHLY!B334/MONTHLY!B333)-1)*100</f>
        <v>12.95971362993038</v>
      </c>
      <c r="C333" s="4">
        <f>((MONTHLY!C334/MONTHLY!C333)-1)*100</f>
        <v>6.101556228831817</v>
      </c>
      <c r="D333" s="4">
        <f>((MONTHLY!D334/MONTHLY!D333)-1)*100</f>
        <v>-3.503357859911105</v>
      </c>
      <c r="E333" s="4">
        <f>((MONTHLY!E334/MONTHLY!E333)-1)*100</f>
        <v>3.8423196174573127</v>
      </c>
      <c r="F333" s="4">
        <f>((MONTHLY!F334/MONTHLY!F333)-1)*100</f>
        <v>-10.561651901448988</v>
      </c>
      <c r="H333" s="4">
        <f>((MONTHLY!H334/MONTHLY!H333)-1)*100</f>
        <v>0.4467422752348904</v>
      </c>
    </row>
    <row r="334" spans="1:8" ht="12.75">
      <c r="A334" s="1">
        <v>44621</v>
      </c>
      <c r="B334" s="4">
        <f>((MONTHLY!B335/MONTHLY!B334)-1)*100</f>
        <v>-21.806470450949334</v>
      </c>
      <c r="C334" s="4">
        <f>((MONTHLY!C335/MONTHLY!C334)-1)*100</f>
        <v>-5.510996462497042</v>
      </c>
      <c r="D334" s="4">
        <f>((MONTHLY!D335/MONTHLY!D334)-1)*100</f>
        <v>11.93581617032029</v>
      </c>
      <c r="E334" s="4">
        <f>((MONTHLY!E335/MONTHLY!E334)-1)*100</f>
        <v>7.863024332409196</v>
      </c>
      <c r="F334" s="4">
        <f>((MONTHLY!F335/MONTHLY!F334)-1)*100</f>
        <v>10.250039160663405</v>
      </c>
      <c r="H334" s="4">
        <f>((MONTHLY!H335/MONTHLY!H334)-1)*100</f>
        <v>-3.792311285352945</v>
      </c>
    </row>
    <row r="335" spans="1:8" ht="12.75">
      <c r="A335" s="1">
        <v>44652</v>
      </c>
      <c r="B335" s="4">
        <f>((MONTHLY!B336/MONTHLY!B335)-1)*100</f>
        <v>-1.9500168902724324</v>
      </c>
      <c r="C335" s="4">
        <f>((MONTHLY!C336/MONTHLY!C335)-1)*100</f>
        <v>2.884264520297797</v>
      </c>
      <c r="D335" s="4">
        <f>((MONTHLY!D336/MONTHLY!D335)-1)*100</f>
        <v>-4.413087772426882</v>
      </c>
      <c r="E335" s="4">
        <f>((MONTHLY!E336/MONTHLY!E335)-1)*100</f>
        <v>-3.7095379919205085</v>
      </c>
      <c r="F335" s="4">
        <f>((MONTHLY!F336/MONTHLY!F335)-1)*100</f>
        <v>-11.76094480457175</v>
      </c>
      <c r="H335" s="4">
        <f>((MONTHLY!H336/MONTHLY!H335)-1)*100</f>
        <v>-1.7641911096299867</v>
      </c>
    </row>
    <row r="336" spans="1:8" ht="12.75">
      <c r="A336" s="1">
        <v>44682</v>
      </c>
      <c r="B336" s="4">
        <f>((MONTHLY!B337/MONTHLY!B336)-1)*100</f>
        <v>8.602782561605494</v>
      </c>
      <c r="C336" s="4">
        <f>((MONTHLY!C337/MONTHLY!C336)-1)*100</f>
        <v>1.1159596756660894</v>
      </c>
      <c r="D336" s="4">
        <f>((MONTHLY!D337/MONTHLY!D336)-1)*100</f>
        <v>-2.3563745296112937</v>
      </c>
      <c r="E336" s="4">
        <f>((MONTHLY!E337/MONTHLY!E336)-1)*100</f>
        <v>5.681857425286907</v>
      </c>
      <c r="F336" s="4">
        <f>((MONTHLY!F337/MONTHLY!F336)-1)*100</f>
        <v>-4.423786704936572</v>
      </c>
      <c r="H336" s="4">
        <f>((MONTHLY!H337/MONTHLY!H336)-1)*100</f>
        <v>-1.7255724014417662</v>
      </c>
    </row>
    <row r="337" spans="1:8" ht="12.75">
      <c r="A337" s="1">
        <v>44713</v>
      </c>
      <c r="B337" s="4">
        <f>((MONTHLY!B338/MONTHLY!B337)-1)*100</f>
        <v>-10.728999326285871</v>
      </c>
      <c r="C337" s="4">
        <f>((MONTHLY!C338/MONTHLY!C337)-1)*100</f>
        <v>7.929734046135728</v>
      </c>
      <c r="D337" s="4">
        <f>((MONTHLY!D338/MONTHLY!D337)-1)*100</f>
        <v>-3.977689834774678</v>
      </c>
      <c r="E337" s="4">
        <f>((MONTHLY!E338/MONTHLY!E337)-1)*100</f>
        <v>4.626752403530854</v>
      </c>
      <c r="F337" s="4">
        <f>((MONTHLY!F338/MONTHLY!F337)-1)*100</f>
        <v>10.068660704478315</v>
      </c>
      <c r="H337" s="4">
        <f>((MONTHLY!H338/MONTHLY!H337)-1)*100</f>
        <v>-2.3395480021751736</v>
      </c>
    </row>
    <row r="338" spans="1:8" ht="12.75">
      <c r="A338" s="1">
        <v>44743</v>
      </c>
      <c r="B338" s="4">
        <f>((MONTHLY!B339/MONTHLY!B338)-1)*100</f>
        <v>8.251790766995292</v>
      </c>
      <c r="C338" s="4">
        <f>((MONTHLY!C339/MONTHLY!C338)-1)*100</f>
        <v>-4.650871996459016</v>
      </c>
      <c r="D338" s="4">
        <f>((MONTHLY!D339/MONTHLY!D338)-1)*100</f>
        <v>-7.430491018944796</v>
      </c>
      <c r="E338" s="4">
        <f>((MONTHLY!E339/MONTHLY!E338)-1)*100</f>
        <v>-13.978546323887652</v>
      </c>
      <c r="F338" s="4">
        <f>((MONTHLY!F339/MONTHLY!F338)-1)*100</f>
        <v>-8.407159979081236</v>
      </c>
      <c r="H338" s="4">
        <f>((MONTHLY!H339/MONTHLY!H338)-1)*100</f>
        <v>-0.8143964474343734</v>
      </c>
    </row>
    <row r="339" spans="1:8" ht="12.75">
      <c r="A339" s="1">
        <v>44774</v>
      </c>
      <c r="B339" s="4">
        <f>((MONTHLY!B340/MONTHLY!B339)-1)*100</f>
        <v>-1.6718225531023756</v>
      </c>
      <c r="C339" s="4">
        <f>((MONTHLY!C340/MONTHLY!C339)-1)*100</f>
        <v>1.9514781840637818</v>
      </c>
      <c r="D339" s="4">
        <f>((MONTHLY!D340/MONTHLY!D339)-1)*100</f>
        <v>13.069037795825755</v>
      </c>
      <c r="E339" s="4">
        <f>((MONTHLY!E340/MONTHLY!E339)-1)*100</f>
        <v>6.173258711164009</v>
      </c>
      <c r="F339" s="4">
        <f>((MONTHLY!F340/MONTHLY!F339)-1)*100</f>
        <v>-4.6863980664443865</v>
      </c>
      <c r="H339" s="4">
        <f>((MONTHLY!H340/MONTHLY!H339)-1)*100</f>
        <v>-1.7043206429573021</v>
      </c>
    </row>
    <row r="340" spans="1:8" ht="12.75">
      <c r="A340" s="1">
        <v>44805</v>
      </c>
      <c r="B340" s="4">
        <f>((MONTHLY!B341/MONTHLY!B340)-1)*100</f>
        <v>4.487534021299022</v>
      </c>
      <c r="C340" s="4">
        <f>((MONTHLY!C341/MONTHLY!C340)-1)*100</f>
        <v>0.17057820110453203</v>
      </c>
      <c r="D340" s="4">
        <f>((MONTHLY!D341/MONTHLY!D340)-1)*100</f>
        <v>4.19046386096158</v>
      </c>
      <c r="E340" s="4">
        <f>((MONTHLY!E341/MONTHLY!E340)-1)*100</f>
        <v>-3.593476440337362</v>
      </c>
      <c r="F340" s="4">
        <f>((MONTHLY!F341/MONTHLY!F340)-1)*100</f>
        <v>-11.991487454439941</v>
      </c>
      <c r="H340" s="4">
        <f>((MONTHLY!H341/MONTHLY!H340)-1)*100</f>
        <v>1.2105183119110352</v>
      </c>
    </row>
    <row r="341" spans="1:8" ht="12.75">
      <c r="A341" s="1">
        <v>44835</v>
      </c>
      <c r="B341" s="4">
        <f>((MONTHLY!B342/MONTHLY!B341)-1)*100</f>
        <v>-9.923551812918163</v>
      </c>
      <c r="C341" s="4">
        <f>((MONTHLY!C342/MONTHLY!C341)-1)*100</f>
        <v>-4.634222776074404</v>
      </c>
      <c r="D341" s="4">
        <f>((MONTHLY!D342/MONTHLY!D341)-1)*100</f>
        <v>-19.84528697373411</v>
      </c>
      <c r="E341" s="4">
        <f>((MONTHLY!E342/MONTHLY!E341)-1)*100</f>
        <v>2.0527514178378725</v>
      </c>
      <c r="F341" s="4">
        <f>((MONTHLY!F342/MONTHLY!F341)-1)*100</f>
        <v>1.3083382686291056</v>
      </c>
      <c r="H341" s="4">
        <f>((MONTHLY!H342/MONTHLY!H341)-1)*100</f>
        <v>-2.939819481088124</v>
      </c>
    </row>
    <row r="342" spans="1:8" ht="12.75">
      <c r="A342" s="1">
        <v>44866</v>
      </c>
      <c r="B342" s="4">
        <f>((MONTHLY!B343/MONTHLY!B342)-1)*100</f>
        <v>5.378309519064994</v>
      </c>
      <c r="C342" s="4">
        <f>((MONTHLY!C343/MONTHLY!C342)-1)*100</f>
        <v>-4.217543783846633</v>
      </c>
      <c r="D342" s="4">
        <f>((MONTHLY!D343/MONTHLY!D342)-1)*100</f>
        <v>9.962720492022115</v>
      </c>
      <c r="E342" s="4">
        <f>((MONTHLY!E343/MONTHLY!E342)-1)*100</f>
        <v>-2.7376308628407675</v>
      </c>
      <c r="F342" s="4">
        <f>((MONTHLY!F343/MONTHLY!F342)-1)*100</f>
        <v>18.291830854722168</v>
      </c>
      <c r="H342" s="4">
        <f>((MONTHLY!H343/MONTHLY!H342)-1)*100</f>
        <v>-2.328757635390022</v>
      </c>
    </row>
    <row r="343" spans="1:8" ht="12.75">
      <c r="A343" s="1">
        <v>44896</v>
      </c>
      <c r="B343" s="4">
        <f>((MONTHLY!B344/MONTHLY!B343)-1)*100</f>
        <v>-21.113964572712174</v>
      </c>
      <c r="C343" s="4">
        <f>((MONTHLY!C344/MONTHLY!C343)-1)*100</f>
        <v>8.633847967084263</v>
      </c>
      <c r="D343" s="4">
        <f>((MONTHLY!D344/MONTHLY!D343)-1)*100</f>
        <v>-1.8384037757798843</v>
      </c>
      <c r="E343" s="4">
        <f>((MONTHLY!E344/MONTHLY!E343)-1)*100</f>
        <v>7.592262534409078</v>
      </c>
      <c r="F343" s="4">
        <f>((MONTHLY!F344/MONTHLY!F343)-1)*100</f>
        <v>8.451216214259194</v>
      </c>
      <c r="H343" s="4">
        <f>((MONTHLY!H344/MONTHLY!H343)-1)*100</f>
        <v>-5.440022023952807</v>
      </c>
    </row>
    <row r="344" spans="1:8" ht="12.75">
      <c r="A344" s="1">
        <v>44927</v>
      </c>
      <c r="B344" s="4">
        <f>((MONTHLY!B345/MONTHLY!B344)-1)*100</f>
        <v>22.183459558158305</v>
      </c>
      <c r="C344" s="4">
        <f>((MONTHLY!C345/MONTHLY!C344)-1)*100</f>
        <v>-17.076875715587825</v>
      </c>
      <c r="D344" s="4">
        <f>((MONTHLY!D345/MONTHLY!D344)-1)*100</f>
        <v>-4.049319921451233</v>
      </c>
      <c r="E344" s="4">
        <f>((MONTHLY!E345/MONTHLY!E344)-1)*100</f>
        <v>-2.1411815684123314</v>
      </c>
      <c r="F344" s="4">
        <f>((MONTHLY!F345/MONTHLY!F344)-1)*100</f>
        <v>-18.970990047937097</v>
      </c>
      <c r="H344" s="4">
        <f>((MONTHLY!H345/MONTHLY!H344)-1)*100</f>
        <v>-1.3456338695921555</v>
      </c>
    </row>
    <row r="345" spans="1:8" ht="12.75">
      <c r="A345" s="1">
        <v>44958</v>
      </c>
      <c r="B345" s="4">
        <f>((MONTHLY!B346/MONTHLY!B345)-1)*100</f>
        <v>11.437924051042936</v>
      </c>
      <c r="C345" s="4">
        <f>((MONTHLY!C346/MONTHLY!C345)-1)*100</f>
        <v>10.942720559211327</v>
      </c>
      <c r="D345" s="4">
        <f>((MONTHLY!D346/MONTHLY!D345)-1)*100</f>
        <v>5.4269258577705815</v>
      </c>
      <c r="E345" s="4">
        <f>((MONTHLY!E346/MONTHLY!E345)-1)*100</f>
        <v>-5.41899849649713</v>
      </c>
      <c r="F345" s="4">
        <f>((MONTHLY!F346/MONTHLY!F345)-1)*100</f>
        <v>18.066038734686973</v>
      </c>
      <c r="H345" s="4">
        <f>((MONTHLY!H346/MONTHLY!H345)-1)*100</f>
        <v>-1.6625324940738428</v>
      </c>
    </row>
    <row r="346" spans="1:8" ht="12.75">
      <c r="A346" s="1">
        <v>44986</v>
      </c>
      <c r="B346" s="4">
        <f>((MONTHLY!B347/MONTHLY!B346)-1)*100</f>
        <v>-4.425693915204532</v>
      </c>
      <c r="C346" s="4">
        <f>((MONTHLY!C347/MONTHLY!C346)-1)*100</f>
        <v>0.9467271517921816</v>
      </c>
      <c r="D346" s="4">
        <f>((MONTHLY!D347/MONTHLY!D346)-1)*100</f>
        <v>-6.632866623795208</v>
      </c>
      <c r="E346" s="4">
        <f>((MONTHLY!E347/MONTHLY!E346)-1)*100</f>
        <v>5.65763533566177</v>
      </c>
      <c r="F346" s="4">
        <f>((MONTHLY!F347/MONTHLY!F346)-1)*100</f>
        <v>-11.82727848008157</v>
      </c>
      <c r="H346" s="4">
        <f>((MONTHLY!H347/MONTHLY!H346)-1)*100</f>
        <v>0.2541445122765218</v>
      </c>
    </row>
    <row r="347" spans="1:8" ht="12.75">
      <c r="A347" s="1">
        <v>45017</v>
      </c>
      <c r="B347" s="4">
        <f>((MONTHLY!B348/MONTHLY!B347)-1)*100</f>
        <v>5.418077585911396</v>
      </c>
      <c r="C347" s="4">
        <f>((MONTHLY!C348/MONTHLY!C347)-1)*100</f>
        <v>15.477604769019049</v>
      </c>
      <c r="D347" s="4">
        <f>((MONTHLY!D348/MONTHLY!D347)-1)*100</f>
        <v>2.7636723887114023</v>
      </c>
      <c r="E347" s="4">
        <f>((MONTHLY!E348/MONTHLY!E347)-1)*100</f>
        <v>-7.172094369898496</v>
      </c>
      <c r="F347" s="4">
        <f>((MONTHLY!F348/MONTHLY!F347)-1)*100</f>
        <v>27.54578015423359</v>
      </c>
      <c r="H347" s="4">
        <f>((MONTHLY!H348/MONTHLY!H347)-1)*100</f>
        <v>0.8855180148584552</v>
      </c>
    </row>
    <row r="348" spans="1:8" ht="12.75">
      <c r="A348" s="1">
        <v>45047</v>
      </c>
      <c r="B348" s="4">
        <f>((MONTHLY!B349/MONTHLY!B348)-1)*100</f>
        <v>-11.570714204683652</v>
      </c>
      <c r="C348" s="4">
        <f>((MONTHLY!C349/MONTHLY!C348)-1)*100</f>
        <v>-26.27817707233745</v>
      </c>
      <c r="D348" s="4">
        <f>((MONTHLY!D349/MONTHLY!D348)-1)*100</f>
        <v>-1.4806969414266402</v>
      </c>
      <c r="E348" s="4">
        <f>((MONTHLY!E349/MONTHLY!E348)-1)*100</f>
        <v>-2.8341558587885007</v>
      </c>
      <c r="F348" s="4">
        <f>((MONTHLY!F349/MONTHLY!F348)-1)*100</f>
        <v>-11.67231103104277</v>
      </c>
      <c r="H348" s="4">
        <f>((MONTHLY!H349/MONTHLY!H348)-1)*100</f>
        <v>-0.8690661492079865</v>
      </c>
    </row>
    <row r="349" spans="1:8" ht="12.75">
      <c r="A349" s="1">
        <v>45078</v>
      </c>
      <c r="B349" s="4">
        <f>((MONTHLY!B350/MONTHLY!B349)-1)*100</f>
        <v>5.570312171319491</v>
      </c>
      <c r="C349" s="4">
        <f>((MONTHLY!C350/MONTHLY!C349)-1)*100</f>
        <v>-1.2534419206464698</v>
      </c>
      <c r="D349" s="4">
        <f>((MONTHLY!D350/MONTHLY!D349)-1)*100</f>
        <v>-6.531103949955175</v>
      </c>
      <c r="E349" s="4">
        <f>((MONTHLY!E350/MONTHLY!E349)-1)*100</f>
        <v>1.5532195548687344</v>
      </c>
      <c r="F349" s="4">
        <f>((MONTHLY!F350/MONTHLY!F349)-1)*100</f>
        <v>-0.8919147179543008</v>
      </c>
      <c r="H349" s="4">
        <f>((MONTHLY!H350/MONTHLY!H349)-1)*100</f>
        <v>0.5307838743013216</v>
      </c>
    </row>
    <row r="350" spans="1:8" ht="12.75">
      <c r="A350" s="1">
        <v>45108</v>
      </c>
      <c r="B350" s="4">
        <f>((MONTHLY!B351/MONTHLY!B350)-1)*100</f>
        <v>-14.726526664285466</v>
      </c>
      <c r="C350" s="4">
        <f>((MONTHLY!C351/MONTHLY!C350)-1)*100</f>
        <v>5.974756436295725</v>
      </c>
      <c r="D350" s="4">
        <f>((MONTHLY!D351/MONTHLY!D350)-1)*100</f>
        <v>-12.035528970171228</v>
      </c>
      <c r="E350" s="4">
        <f>((MONTHLY!E351/MONTHLY!E350)-1)*100</f>
        <v>15.66550456771363</v>
      </c>
      <c r="F350" s="4">
        <f>((MONTHLY!F351/MONTHLY!F350)-1)*100</f>
        <v>0.014758699769146233</v>
      </c>
      <c r="H350" s="4">
        <f>((MONTHLY!H351/MONTHLY!H350)-1)*100</f>
        <v>-1.3728785275614497</v>
      </c>
    </row>
    <row r="351" spans="1:8" ht="12.75">
      <c r="A351" s="1">
        <v>45139</v>
      </c>
      <c r="B351" s="4">
        <f>((MONTHLY!B352/MONTHLY!B351)-1)*100</f>
        <v>-22.598031957577902</v>
      </c>
      <c r="C351" s="4">
        <f>((MONTHLY!C352/MONTHLY!C351)-1)*100</f>
        <v>-0.1411711208452071</v>
      </c>
      <c r="D351" s="4">
        <f>((MONTHLY!D352/MONTHLY!D351)-1)*100</f>
        <v>5.447977468512222</v>
      </c>
      <c r="E351" s="4">
        <f>((MONTHLY!E352/MONTHLY!E351)-1)*100</f>
        <v>-10.173491352029796</v>
      </c>
      <c r="F351" s="4">
        <f>((MONTHLY!F352/MONTHLY!F351)-1)*100</f>
        <v>5.432278446588024</v>
      </c>
      <c r="H351" s="4">
        <f>((MONTHLY!H352/MONTHLY!H351)-1)*100</f>
        <v>-2.8997404813334016</v>
      </c>
    </row>
    <row r="352" spans="1:8" ht="12.75">
      <c r="A352" s="1">
        <v>45170</v>
      </c>
      <c r="B352" s="4">
        <f>((MONTHLY!B353/MONTHLY!B352)-1)*100</f>
        <v>29.121162268806057</v>
      </c>
      <c r="C352" s="4">
        <f>((MONTHLY!C353/MONTHLY!C352)-1)*100</f>
        <v>-5.459041463892689</v>
      </c>
      <c r="D352" s="4">
        <f>((MONTHLY!D353/MONTHLY!D352)-1)*100</f>
        <v>-4.797976027451433</v>
      </c>
      <c r="E352" s="4">
        <f>((MONTHLY!E353/MONTHLY!E352)-1)*100</f>
        <v>5.140153145596349</v>
      </c>
      <c r="F352" s="4">
        <f>((MONTHLY!F353/MONTHLY!F352)-1)*100</f>
        <v>-11.475565289878109</v>
      </c>
      <c r="H352" s="4">
        <f>((MONTHLY!H353/MONTHLY!H352)-1)*100</f>
        <v>-1.6836985964904794</v>
      </c>
    </row>
    <row r="353" spans="1:8" ht="12.75">
      <c r="A353" s="1">
        <v>45200</v>
      </c>
      <c r="B353" s="4">
        <f>((MONTHLY!B354/MONTHLY!B353)-1)*100</f>
        <v>-3.59148778835805</v>
      </c>
      <c r="C353" s="4">
        <f>((MONTHLY!C354/MONTHLY!C353)-1)*100</f>
        <v>4.095657502642758</v>
      </c>
      <c r="D353" s="4">
        <f>((MONTHLY!D354/MONTHLY!D353)-1)*100</f>
        <v>4.47193148527838</v>
      </c>
      <c r="E353" s="4">
        <f>((MONTHLY!E354/MONTHLY!E353)-1)*100</f>
        <v>-6.034139041080189</v>
      </c>
      <c r="F353" s="4">
        <f>((MONTHLY!F354/MONTHLY!F353)-1)*100</f>
        <v>3.0803869919216353</v>
      </c>
      <c r="H353" s="4">
        <f>((MONTHLY!H354/MONTHLY!H353)-1)*100</f>
        <v>-1.0575903582095258</v>
      </c>
    </row>
    <row r="354" spans="1:8" ht="12.75">
      <c r="A354" s="1">
        <v>45231</v>
      </c>
      <c r="B354" s="4">
        <f>((MONTHLY!B355/MONTHLY!B354)-1)*100</f>
        <v>-3.569816011920912</v>
      </c>
      <c r="C354" s="4">
        <f>((MONTHLY!C355/MONTHLY!C354)-1)*100</f>
        <v>-2.6066553554197625</v>
      </c>
      <c r="D354" s="4">
        <f>((MONTHLY!D355/MONTHLY!D354)-1)*100</f>
        <v>-5.518032349357648</v>
      </c>
      <c r="E354" s="4">
        <f>((MONTHLY!E355/MONTHLY!E354)-1)*100</f>
        <v>11.482864318948627</v>
      </c>
      <c r="F354" s="4">
        <f>((MONTHLY!F355/MONTHLY!F354)-1)*100</f>
        <v>3.0064995298813013</v>
      </c>
      <c r="H354" s="4">
        <f>((MONTHLY!H355/MONTHLY!H354)-1)*100</f>
        <v>-1.7942037666921262</v>
      </c>
    </row>
    <row r="355" spans="1:8" ht="12.75">
      <c r="A355" s="1">
        <v>45261</v>
      </c>
      <c r="B355" s="4">
        <f>((MONTHLY!B356/MONTHLY!B355)-1)*100</f>
        <v>10.90306582543661</v>
      </c>
      <c r="C355" s="4">
        <f>((MONTHLY!C356/MONTHLY!C355)-1)*100</f>
        <v>3.8795869170686004</v>
      </c>
      <c r="D355" s="4">
        <f>((MONTHLY!D356/MONTHLY!D355)-1)*100</f>
        <v>5.331450648254843</v>
      </c>
      <c r="E355" s="4">
        <f>((MONTHLY!E356/MONTHLY!E355)-1)*100</f>
        <v>-5.113520713039543</v>
      </c>
      <c r="F355" s="4">
        <f>((MONTHLY!F356/MONTHLY!F355)-1)*100</f>
        <v>-1.18436512751241</v>
      </c>
      <c r="H355" s="4">
        <f>((MONTHLY!H356/MONTHLY!H355)-1)*100</f>
        <v>0.9050704799524523</v>
      </c>
    </row>
    <row r="356" spans="1:8" ht="12.75">
      <c r="A356" s="1">
        <v>45292</v>
      </c>
      <c r="B356" s="4">
        <f>((MONTHLY!B357/MONTHLY!B356)-1)*100</f>
        <v>1.2400051379075405</v>
      </c>
      <c r="C356" s="4">
        <f>((MONTHLY!C357/MONTHLY!C356)-1)*100</f>
        <v>14.676893834163241</v>
      </c>
      <c r="D356" s="4">
        <f>((MONTHLY!D357/MONTHLY!D356)-1)*100</f>
        <v>1.9137103179072135</v>
      </c>
      <c r="E356" s="4">
        <f>((MONTHLY!E357/MONTHLY!E356)-1)*100</f>
        <v>-1.7350633641860846</v>
      </c>
      <c r="F356" s="4">
        <f>((MONTHLY!F357/MONTHLY!F356)-1)*100</f>
        <v>-1.261611080106384</v>
      </c>
      <c r="H356" s="4">
        <f>((MONTHLY!H357/MONTHLY!H356)-1)*100</f>
        <v>-0.5909454180766494</v>
      </c>
    </row>
    <row r="357" spans="1:8" ht="12.75">
      <c r="A357" s="1">
        <v>45323</v>
      </c>
      <c r="B357" s="4">
        <f>((MONTHLY!B358/MONTHLY!B357)-1)*100</f>
        <v>-0.1338783574866942</v>
      </c>
      <c r="C357" s="4">
        <f>((MONTHLY!C358/MONTHLY!C357)-1)*100</f>
        <v>-10.303464739215261</v>
      </c>
      <c r="D357" s="4">
        <f>((MONTHLY!D358/MONTHLY!D357)-1)*100</f>
        <v>-5.763732920258269</v>
      </c>
      <c r="E357" s="4">
        <f>((MONTHLY!E358/MONTHLY!E357)-1)*100</f>
        <v>-7.076661795028838</v>
      </c>
      <c r="F357" s="4">
        <f>((MONTHLY!F358/MONTHLY!F357)-1)*100</f>
        <v>-7.838725302145044</v>
      </c>
      <c r="H357" s="4">
        <f>((MONTHLY!H358/MONTHLY!H357)-1)*100</f>
        <v>-1.6116597879329286</v>
      </c>
    </row>
    <row r="358" ht="12.75">
      <c r="A358" s="1">
        <v>45352</v>
      </c>
    </row>
    <row r="359" ht="12.75">
      <c r="A359" s="1">
        <v>45383</v>
      </c>
    </row>
    <row r="360" ht="12.75">
      <c r="A360" s="1">
        <v>45413</v>
      </c>
    </row>
    <row r="361" ht="12.75">
      <c r="A361" s="1">
        <v>45444</v>
      </c>
    </row>
    <row r="362" ht="12.75">
      <c r="A362" s="1">
        <v>45474</v>
      </c>
    </row>
    <row r="363" ht="12.75">
      <c r="A363" s="1">
        <v>45505</v>
      </c>
    </row>
    <row r="364" ht="12.75">
      <c r="A364" s="1">
        <v>45536</v>
      </c>
    </row>
    <row r="365" ht="12.75">
      <c r="A365" s="1">
        <v>45566</v>
      </c>
    </row>
    <row r="366" ht="12.75">
      <c r="A366" s="1">
        <v>45597</v>
      </c>
    </row>
    <row r="367" ht="12.75">
      <c r="A367" s="1">
        <v>45627</v>
      </c>
    </row>
  </sheetData>
  <sheetProtection/>
  <printOptions/>
  <pageMargins left="0.75" right="0.75" top="1" bottom="1" header="0.5" footer="0.5"/>
  <pageSetup horizontalDpi="1200" verticalDpi="1200" orientation="portrait" r:id="rId1"/>
  <headerFooter alignWithMargins="0">
    <oddHeader>&amp;L&amp;"Calibri"&amp;11&amp;K000000NONCONFIDENTIAL // EXTERNAL&amp;1#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67"/>
  <sheetViews>
    <sheetView tabSelected="1" zoomScalePageLayoutView="0" workbookViewId="0" topLeftCell="A1">
      <pane ySplit="1284" topLeftCell="A334" activePane="bottomLeft" state="split"/>
      <selection pane="topLeft" activeCell="H2" sqref="H2"/>
      <selection pane="bottomLeft" activeCell="B355" sqref="B355:H357"/>
    </sheetView>
  </sheetViews>
  <sheetFormatPr defaultColWidth="9.140625" defaultRowHeight="12.75"/>
  <sheetData>
    <row r="1" spans="2:8" ht="52.5">
      <c r="B1" s="10" t="s">
        <v>0</v>
      </c>
      <c r="C1" t="s">
        <v>2</v>
      </c>
      <c r="D1" t="s">
        <v>3</v>
      </c>
      <c r="E1" s="10" t="s">
        <v>4</v>
      </c>
      <c r="F1" t="s">
        <v>5</v>
      </c>
      <c r="H1" t="s">
        <v>60</v>
      </c>
    </row>
    <row r="2" ht="12.75">
      <c r="A2" s="1">
        <v>34516</v>
      </c>
    </row>
    <row r="3" ht="12.75">
      <c r="A3" s="1">
        <v>34547</v>
      </c>
    </row>
    <row r="4" ht="12.75">
      <c r="A4" s="1">
        <v>34578</v>
      </c>
    </row>
    <row r="5" ht="12.75">
      <c r="A5" s="1">
        <v>34608</v>
      </c>
    </row>
    <row r="6" ht="12.75">
      <c r="A6" s="1">
        <v>34639</v>
      </c>
    </row>
    <row r="7" ht="12.75">
      <c r="A7" s="1">
        <v>34669</v>
      </c>
    </row>
    <row r="8" ht="12.75">
      <c r="A8" s="1">
        <v>34700</v>
      </c>
    </row>
    <row r="9" ht="12.75">
      <c r="A9" s="1">
        <v>34731</v>
      </c>
    </row>
    <row r="10" ht="12.75">
      <c r="A10" s="1">
        <v>34759</v>
      </c>
    </row>
    <row r="11" ht="12.75">
      <c r="A11" s="1">
        <v>34790</v>
      </c>
    </row>
    <row r="12" ht="12.75">
      <c r="A12" s="1">
        <v>34820</v>
      </c>
    </row>
    <row r="13" spans="1:6" ht="12.75">
      <c r="A13" s="1">
        <v>34851</v>
      </c>
      <c r="B13" s="4">
        <f>((MONTHLY!B14/MONTHLY!B2)-1)*100</f>
        <v>-9.852355767939736</v>
      </c>
      <c r="C13" s="4">
        <f>((MONTHLY!C14/MONTHLY!C2)-1)*100</f>
        <v>-3.6481749548454068</v>
      </c>
      <c r="D13" s="4">
        <f>((MONTHLY!D14/MONTHLY!D2)-1)*100</f>
        <v>2.8536624187023074</v>
      </c>
      <c r="E13" s="4">
        <f>((MONTHLY!E14/MONTHLY!E2)-1)*100</f>
        <v>-1.8213298020138047</v>
      </c>
      <c r="F13" s="4">
        <f>((MONTHLY!F14/MONTHLY!F2)-1)*100</f>
        <v>-0.5788157931898796</v>
      </c>
    </row>
    <row r="14" spans="1:6" ht="12.75">
      <c r="A14" s="1">
        <v>34881</v>
      </c>
      <c r="B14" s="4">
        <f>((MONTHLY!B15/MONTHLY!B3)-1)*100</f>
        <v>-10.58792396820304</v>
      </c>
      <c r="C14" s="4">
        <f>((MONTHLY!C15/MONTHLY!C3)-1)*100</f>
        <v>-5.985220582387473</v>
      </c>
      <c r="D14" s="4">
        <f>((MONTHLY!D15/MONTHLY!D3)-1)*100</f>
        <v>3.7610785334567964</v>
      </c>
      <c r="E14" s="4">
        <f>((MONTHLY!E15/MONTHLY!E3)-1)*100</f>
        <v>0.041962173423737426</v>
      </c>
      <c r="F14" s="4">
        <f>((MONTHLY!F15/MONTHLY!F3)-1)*100</f>
        <v>-4.000192640660904</v>
      </c>
    </row>
    <row r="15" spans="1:6" ht="12.75">
      <c r="A15" s="1">
        <v>34912</v>
      </c>
      <c r="B15" s="4">
        <f>((MONTHLY!B16/MONTHLY!B4)-1)*100</f>
        <v>4.86313573695738</v>
      </c>
      <c r="C15" s="4">
        <f>((MONTHLY!C16/MONTHLY!C4)-1)*100</f>
        <v>-0.5151919406260919</v>
      </c>
      <c r="D15" s="4">
        <f>((MONTHLY!D16/MONTHLY!D4)-1)*100</f>
        <v>6.498241871014865</v>
      </c>
      <c r="E15" s="4">
        <f>((MONTHLY!E16/MONTHLY!E4)-1)*100</f>
        <v>-4.975084855664491</v>
      </c>
      <c r="F15" s="4">
        <f>((MONTHLY!F16/MONTHLY!F4)-1)*100</f>
        <v>1.5247320889833826</v>
      </c>
    </row>
    <row r="16" spans="1:6" ht="12.75">
      <c r="A16" s="1">
        <v>34943</v>
      </c>
      <c r="B16" s="4">
        <f>((MONTHLY!B17/MONTHLY!B5)-1)*100</f>
        <v>-13.446430329910108</v>
      </c>
      <c r="C16" s="4">
        <f>((MONTHLY!C17/MONTHLY!C5)-1)*100</f>
        <v>-9.182980177703604</v>
      </c>
      <c r="D16" s="4">
        <f>((MONTHLY!D17/MONTHLY!D5)-1)*100</f>
        <v>-2.8444250927775916</v>
      </c>
      <c r="E16" s="4">
        <f>((MONTHLY!E17/MONTHLY!E5)-1)*100</f>
        <v>-3.7052266452662797</v>
      </c>
      <c r="F16" s="4">
        <f>((MONTHLY!F17/MONTHLY!F5)-1)*100</f>
        <v>2.2389129580832945</v>
      </c>
    </row>
    <row r="17" spans="1:6" ht="12.75">
      <c r="A17" s="1">
        <v>34973</v>
      </c>
      <c r="B17" s="4">
        <f>((MONTHLY!B18/MONTHLY!B6)-1)*100</f>
        <v>-7.807678123035466</v>
      </c>
      <c r="C17" s="4">
        <f>((MONTHLY!C18/MONTHLY!C6)-1)*100</f>
        <v>5.512466809946059</v>
      </c>
      <c r="D17" s="4">
        <f>((MONTHLY!D18/MONTHLY!D6)-1)*100</f>
        <v>-0.9502009846272585</v>
      </c>
      <c r="E17" s="4">
        <f>((MONTHLY!E18/MONTHLY!E6)-1)*100</f>
        <v>1.8776531945430275</v>
      </c>
      <c r="F17" s="4">
        <f>((MONTHLY!F18/MONTHLY!F6)-1)*100</f>
        <v>0.6201909628606783</v>
      </c>
    </row>
    <row r="18" spans="1:6" ht="12.75">
      <c r="A18" s="1">
        <v>35004</v>
      </c>
      <c r="B18" s="4">
        <f>((MONTHLY!B19/MONTHLY!B7)-1)*100</f>
        <v>-35.20973744704025</v>
      </c>
      <c r="C18" s="4">
        <f>((MONTHLY!C19/MONTHLY!C7)-1)*100</f>
        <v>-2.0316340301587577</v>
      </c>
      <c r="D18" s="4">
        <f>((MONTHLY!D19/MONTHLY!D7)-1)*100</f>
        <v>-4.880016784174712</v>
      </c>
      <c r="E18" s="4">
        <f>((MONTHLY!E19/MONTHLY!E7)-1)*100</f>
        <v>-2.1777904666259285</v>
      </c>
      <c r="F18" s="4">
        <f>((MONTHLY!F19/MONTHLY!F7)-1)*100</f>
        <v>-3.010979985051332</v>
      </c>
    </row>
    <row r="19" spans="1:6" ht="12.75">
      <c r="A19" s="1">
        <v>35034</v>
      </c>
      <c r="B19" s="4">
        <f>((MONTHLY!B20/MONTHLY!B8)-1)*100</f>
        <v>-14.243631252373067</v>
      </c>
      <c r="C19" s="4">
        <f>((MONTHLY!C20/MONTHLY!C8)-1)*100</f>
        <v>-4.662694936592127</v>
      </c>
      <c r="D19" s="4">
        <f>((MONTHLY!D20/MONTHLY!D8)-1)*100</f>
        <v>-0.2838561657914962</v>
      </c>
      <c r="E19" s="4">
        <f>((MONTHLY!E20/MONTHLY!E8)-1)*100</f>
        <v>-1.8298203960991244</v>
      </c>
      <c r="F19" s="4">
        <f>((MONTHLY!F20/MONTHLY!F8)-1)*100</f>
        <v>2.244736016203319</v>
      </c>
    </row>
    <row r="20" spans="1:6" ht="12.75">
      <c r="A20" s="1">
        <v>35065</v>
      </c>
      <c r="B20" s="4">
        <f>((MONTHLY!B21/MONTHLY!B9)-1)*100</f>
        <v>11.191707597073265</v>
      </c>
      <c r="C20" s="4">
        <f>((MONTHLY!C21/MONTHLY!C9)-1)*100</f>
        <v>-8.143204562299022</v>
      </c>
      <c r="D20" s="4">
        <f>((MONTHLY!D21/MONTHLY!D9)-1)*100</f>
        <v>-5.803429971846208</v>
      </c>
      <c r="E20" s="4">
        <f>((MONTHLY!E21/MONTHLY!E9)-1)*100</f>
        <v>-3.28068914899321</v>
      </c>
      <c r="F20" s="4">
        <f>((MONTHLY!F21/MONTHLY!F9)-1)*100</f>
        <v>1.7856497664718196</v>
      </c>
    </row>
    <row r="21" spans="1:6" ht="12.75">
      <c r="A21" s="1">
        <v>35096</v>
      </c>
      <c r="B21" s="4">
        <f>((MONTHLY!B22/MONTHLY!B10)-1)*100</f>
        <v>-15.041966133617436</v>
      </c>
      <c r="C21" s="4">
        <f>((MONTHLY!C22/MONTHLY!C10)-1)*100</f>
        <v>-6.028689679656651</v>
      </c>
      <c r="D21" s="4">
        <f>((MONTHLY!D22/MONTHLY!D10)-1)*100</f>
        <v>-14.789408757111232</v>
      </c>
      <c r="E21" s="4">
        <f>((MONTHLY!E22/MONTHLY!E10)-1)*100</f>
        <v>-1.5977424856241873</v>
      </c>
      <c r="F21" s="4">
        <f>((MONTHLY!F22/MONTHLY!F10)-1)*100</f>
        <v>0.7773554863091503</v>
      </c>
    </row>
    <row r="22" spans="1:6" ht="12.75">
      <c r="A22" s="1">
        <v>35125</v>
      </c>
      <c r="B22" s="4">
        <f>((MONTHLY!B23/MONTHLY!B11)-1)*100</f>
        <v>12.721877181089125</v>
      </c>
      <c r="C22" s="4">
        <f>((MONTHLY!C23/MONTHLY!C11)-1)*100</f>
        <v>-5.173999151223652</v>
      </c>
      <c r="D22" s="4">
        <f>((MONTHLY!D23/MONTHLY!D11)-1)*100</f>
        <v>-7.126482956324787</v>
      </c>
      <c r="E22" s="4">
        <f>((MONTHLY!E23/MONTHLY!E11)-1)*100</f>
        <v>1.3901968788481156</v>
      </c>
      <c r="F22" s="4">
        <f>((MONTHLY!F23/MONTHLY!F11)-1)*100</f>
        <v>5.0308343535165</v>
      </c>
    </row>
    <row r="23" spans="1:8" ht="12.75">
      <c r="A23" s="1">
        <v>35156</v>
      </c>
      <c r="B23" s="4">
        <f>((MONTHLY!B24/MONTHLY!B12)-1)*100</f>
        <v>-3.791946915708444</v>
      </c>
      <c r="C23" s="4">
        <f>((MONTHLY!C24/MONTHLY!C12)-1)*100</f>
        <v>-5.603501098506969</v>
      </c>
      <c r="D23" s="4">
        <f>((MONTHLY!D24/MONTHLY!D12)-1)*100</f>
        <v>-2.1580541969238975</v>
      </c>
      <c r="E23" s="4">
        <f>((MONTHLY!E24/MONTHLY!E12)-1)*100</f>
        <v>-6.519907780611067</v>
      </c>
      <c r="F23" s="4">
        <f>((MONTHLY!F24/MONTHLY!F12)-1)*100</f>
        <v>6.982210967251468</v>
      </c>
      <c r="H23" s="4"/>
    </row>
    <row r="24" spans="1:8" ht="12.75">
      <c r="A24" s="1">
        <v>35186</v>
      </c>
      <c r="B24" s="4">
        <f>((MONTHLY!B25/MONTHLY!B13)-1)*100</f>
        <v>0.3224517128414206</v>
      </c>
      <c r="C24" s="4">
        <f>((MONTHLY!C25/MONTHLY!C13)-1)*100</f>
        <v>-2.1649277938269207</v>
      </c>
      <c r="D24" s="4">
        <f>((MONTHLY!D25/MONTHLY!D13)-1)*100</f>
        <v>-3.892561732923938</v>
      </c>
      <c r="E24" s="4">
        <f>((MONTHLY!E25/MONTHLY!E13)-1)*100</f>
        <v>4.935360853547555</v>
      </c>
      <c r="F24" s="4">
        <f>((MONTHLY!F25/MONTHLY!F13)-1)*100</f>
        <v>7.868924360960383</v>
      </c>
      <c r="H24" s="4"/>
    </row>
    <row r="25" spans="1:8" ht="12.75">
      <c r="A25" s="1">
        <v>35217</v>
      </c>
      <c r="B25" s="4">
        <f>((MONTHLY!B26/MONTHLY!B14)-1)*100</f>
        <v>3.898059949006183</v>
      </c>
      <c r="C25" s="4">
        <f>((MONTHLY!C26/MONTHLY!C14)-1)*100</f>
        <v>-3.19213182233703</v>
      </c>
      <c r="D25" s="4">
        <f>((MONTHLY!D26/MONTHLY!D14)-1)*100</f>
        <v>0.30998667662169854</v>
      </c>
      <c r="E25" s="4">
        <f>((MONTHLY!E26/MONTHLY!E14)-1)*100</f>
        <v>-3.333886885815718</v>
      </c>
      <c r="F25" s="4">
        <f>((MONTHLY!F26/MONTHLY!F14)-1)*100</f>
        <v>3.3209950296033686</v>
      </c>
      <c r="H25" s="4">
        <f>((MONTHLY!H26/MONTHLY!H14)-1)*100</f>
        <v>-6.391543985873405</v>
      </c>
    </row>
    <row r="26" spans="1:8" ht="12.75">
      <c r="A26" s="1">
        <v>35247</v>
      </c>
      <c r="B26" s="4">
        <f>((MONTHLY!B27/MONTHLY!B15)-1)*100</f>
        <v>1.1340704603502338</v>
      </c>
      <c r="C26" s="4">
        <f>((MONTHLY!C27/MONTHLY!C15)-1)*100</f>
        <v>-3.0884211280140628</v>
      </c>
      <c r="D26" s="4">
        <f>((MONTHLY!D27/MONTHLY!D15)-1)*100</f>
        <v>-5.257037095738593</v>
      </c>
      <c r="E26" s="4">
        <f>((MONTHLY!E27/MONTHLY!E15)-1)*100</f>
        <v>-4.218846564417089</v>
      </c>
      <c r="F26" s="4">
        <f>((MONTHLY!F27/MONTHLY!F15)-1)*100</f>
        <v>0.7964524209878032</v>
      </c>
      <c r="H26" s="4">
        <f>((MONTHLY!H27/MONTHLY!H15)-1)*100</f>
        <v>-5.416963494586335</v>
      </c>
    </row>
    <row r="27" spans="1:8" ht="12.75">
      <c r="A27" s="1">
        <v>35278</v>
      </c>
      <c r="B27" s="4">
        <f>((MONTHLY!B28/MONTHLY!B16)-1)*100</f>
        <v>-20.871075791977255</v>
      </c>
      <c r="C27" s="4">
        <f>((MONTHLY!C28/MONTHLY!C16)-1)*100</f>
        <v>-0.5173371259800774</v>
      </c>
      <c r="D27" s="4">
        <f>((MONTHLY!D28/MONTHLY!D16)-1)*100</f>
        <v>-4.098913400923343</v>
      </c>
      <c r="E27" s="4">
        <f>((MONTHLY!E28/MONTHLY!E16)-1)*100</f>
        <v>1.6071674317833073</v>
      </c>
      <c r="F27" s="4">
        <f>((MONTHLY!F28/MONTHLY!F16)-1)*100</f>
        <v>0.5836378618894633</v>
      </c>
      <c r="H27" s="4">
        <f>((MONTHLY!H28/MONTHLY!H16)-1)*100</f>
        <v>-7.748188833567626</v>
      </c>
    </row>
    <row r="28" spans="1:8" ht="12.75">
      <c r="A28" s="1">
        <v>35309</v>
      </c>
      <c r="B28" s="4">
        <f>((MONTHLY!B29/MONTHLY!B17)-1)*100</f>
        <v>20.503814678972134</v>
      </c>
      <c r="C28" s="4">
        <f>((MONTHLY!C29/MONTHLY!C17)-1)*100</f>
        <v>2.7605878938634865</v>
      </c>
      <c r="D28" s="4">
        <f>((MONTHLY!D29/MONTHLY!D17)-1)*100</f>
        <v>-2.8581082397904134</v>
      </c>
      <c r="E28" s="4">
        <f>((MONTHLY!E29/MONTHLY!E17)-1)*100</f>
        <v>-0.30791981421389725</v>
      </c>
      <c r="F28" s="4">
        <f>((MONTHLY!F29/MONTHLY!F17)-1)*100</f>
        <v>-1.519555343613077</v>
      </c>
      <c r="H28" s="4">
        <f>((MONTHLY!H29/MONTHLY!H17)-1)*100</f>
        <v>-5.200553867265889</v>
      </c>
    </row>
    <row r="29" spans="1:8" ht="12.75">
      <c r="A29" s="1">
        <v>35339</v>
      </c>
      <c r="B29" s="4">
        <f>((MONTHLY!B30/MONTHLY!B18)-1)*100</f>
        <v>6.078756239565419</v>
      </c>
      <c r="C29" s="4">
        <f>((MONTHLY!C30/MONTHLY!C18)-1)*100</f>
        <v>-7.791991702039402</v>
      </c>
      <c r="D29" s="4">
        <f>((MONTHLY!D30/MONTHLY!D18)-1)*100</f>
        <v>-6.666493684463903</v>
      </c>
      <c r="E29" s="4">
        <f>((MONTHLY!E30/MONTHLY!E18)-1)*100</f>
        <v>-8.189842710089046</v>
      </c>
      <c r="F29" s="4">
        <f>((MONTHLY!F30/MONTHLY!F18)-1)*100</f>
        <v>-2.6090525950876464</v>
      </c>
      <c r="H29" s="4">
        <f>((MONTHLY!H30/MONTHLY!H18)-1)*100</f>
        <v>-4.070350191646465</v>
      </c>
    </row>
    <row r="30" spans="1:8" ht="12.75">
      <c r="A30" s="1">
        <v>35370</v>
      </c>
      <c r="B30" s="4">
        <f>((MONTHLY!B31/MONTHLY!B19)-1)*100</f>
        <v>13.73787563291371</v>
      </c>
      <c r="C30" s="4">
        <f>((MONTHLY!C31/MONTHLY!C19)-1)*100</f>
        <v>-2.300190539445157</v>
      </c>
      <c r="D30" s="4">
        <f>((MONTHLY!D31/MONTHLY!D19)-1)*100</f>
        <v>0.364456280794645</v>
      </c>
      <c r="E30" s="4">
        <f>((MONTHLY!E31/MONTHLY!E19)-1)*100</f>
        <v>-3.7836326613021942</v>
      </c>
      <c r="F30" s="4">
        <f>((MONTHLY!F31/MONTHLY!F19)-1)*100</f>
        <v>-3.0107229022632964</v>
      </c>
      <c r="H30" s="4">
        <f>((MONTHLY!H31/MONTHLY!H19)-1)*100</f>
        <v>0.2857947262407734</v>
      </c>
    </row>
    <row r="31" spans="1:8" ht="12.75">
      <c r="A31" s="1">
        <v>35400</v>
      </c>
      <c r="B31" s="4">
        <f>((MONTHLY!B32/MONTHLY!B20)-1)*100</f>
        <v>-10.179121025425275</v>
      </c>
      <c r="C31" s="4">
        <f>((MONTHLY!C32/MONTHLY!C20)-1)*100</f>
        <v>0.6127309842279605</v>
      </c>
      <c r="D31" s="4">
        <f>((MONTHLY!D32/MONTHLY!D20)-1)*100</f>
        <v>-2.6500348378548977</v>
      </c>
      <c r="E31" s="4">
        <f>((MONTHLY!E32/MONTHLY!E20)-1)*100</f>
        <v>-3.657941849268953</v>
      </c>
      <c r="F31" s="4">
        <f>((MONTHLY!F32/MONTHLY!F20)-1)*100</f>
        <v>-1.20314682173015</v>
      </c>
      <c r="H31" s="4">
        <f>((MONTHLY!H32/MONTHLY!H20)-1)*100</f>
        <v>0.829820058747277</v>
      </c>
    </row>
    <row r="32" spans="1:8" ht="12.75">
      <c r="A32" s="1">
        <v>35431</v>
      </c>
      <c r="B32" s="4">
        <f>((MONTHLY!B33/MONTHLY!B21)-1)*100</f>
        <v>-15.569608333879003</v>
      </c>
      <c r="C32" s="4">
        <f>((MONTHLY!C33/MONTHLY!C21)-1)*100</f>
        <v>-1.3850640100431466</v>
      </c>
      <c r="D32" s="4">
        <f>((MONTHLY!D33/MONTHLY!D21)-1)*100</f>
        <v>-0.3599209205956133</v>
      </c>
      <c r="E32" s="4">
        <f>((MONTHLY!E33/MONTHLY!E21)-1)*100</f>
        <v>2.4354700954955177</v>
      </c>
      <c r="F32" s="4">
        <f>((MONTHLY!F33/MONTHLY!F21)-1)*100</f>
        <v>-3.485287588763508</v>
      </c>
      <c r="H32" s="4">
        <f>((MONTHLY!H33/MONTHLY!H21)-1)*100</f>
        <v>-1.6924361340507343</v>
      </c>
    </row>
    <row r="33" spans="1:8" ht="12.75">
      <c r="A33" s="1">
        <v>35462</v>
      </c>
      <c r="B33" s="4">
        <f>((MONTHLY!B34/MONTHLY!B22)-1)*100</f>
        <v>17.39789054589085</v>
      </c>
      <c r="C33" s="4">
        <f>((MONTHLY!C34/MONTHLY!C22)-1)*100</f>
        <v>-4.833849555031899</v>
      </c>
      <c r="D33" s="4">
        <f>((MONTHLY!D34/MONTHLY!D22)-1)*100</f>
        <v>4.279084935020294</v>
      </c>
      <c r="E33" s="4">
        <f>((MONTHLY!E34/MONTHLY!E22)-1)*100</f>
        <v>1.4628826233151315</v>
      </c>
      <c r="F33" s="4">
        <f>((MONTHLY!F34/MONTHLY!F22)-1)*100</f>
        <v>-0.7295305455959245</v>
      </c>
      <c r="H33" s="4">
        <f>((MONTHLY!H34/MONTHLY!H22)-1)*100</f>
        <v>0.8962854868923786</v>
      </c>
    </row>
    <row r="34" spans="1:8" ht="12.75">
      <c r="A34" s="1">
        <v>35490</v>
      </c>
      <c r="B34" s="4">
        <f>((MONTHLY!B35/MONTHLY!B23)-1)*100</f>
        <v>0.41174236238521456</v>
      </c>
      <c r="C34" s="4">
        <f>((MONTHLY!C35/MONTHLY!C23)-1)*100</f>
        <v>-5.749916496222573</v>
      </c>
      <c r="D34" s="4">
        <f>((MONTHLY!D35/MONTHLY!D23)-1)*100</f>
        <v>2.3534623392515996</v>
      </c>
      <c r="E34" s="4">
        <f>((MONTHLY!E35/MONTHLY!E23)-1)*100</f>
        <v>-3.213971197834864</v>
      </c>
      <c r="F34" s="4">
        <f>((MONTHLY!F35/MONTHLY!F23)-1)*100</f>
        <v>2.8171832021381737</v>
      </c>
      <c r="H34" s="4">
        <f>((MONTHLY!H35/MONTHLY!H23)-1)*100</f>
        <v>-0.006287330653587109</v>
      </c>
    </row>
    <row r="35" spans="1:8" ht="12.75">
      <c r="A35" s="1">
        <v>35521</v>
      </c>
      <c r="B35" s="4">
        <f>((MONTHLY!B36/MONTHLY!B24)-1)*100</f>
        <v>-1.7893073605511955</v>
      </c>
      <c r="C35" s="4">
        <f>((MONTHLY!C36/MONTHLY!C24)-1)*100</f>
        <v>0.7613393011347558</v>
      </c>
      <c r="D35" s="4">
        <f>((MONTHLY!D36/MONTHLY!D24)-1)*100</f>
        <v>-0.6644588024698805</v>
      </c>
      <c r="E35" s="4">
        <f>((MONTHLY!E36/MONTHLY!E24)-1)*100</f>
        <v>-1.4583218362103967</v>
      </c>
      <c r="F35" s="4">
        <f>((MONTHLY!F36/MONTHLY!F24)-1)*100</f>
        <v>-0.43917986045922675</v>
      </c>
      <c r="H35" s="4">
        <f>((MONTHLY!H36/MONTHLY!H24)-1)*100</f>
        <v>0.17685352040770486</v>
      </c>
    </row>
    <row r="36" spans="1:8" ht="12.75">
      <c r="A36" s="1">
        <v>35551</v>
      </c>
      <c r="B36" s="4">
        <f>((MONTHLY!B37/MONTHLY!B25)-1)*100</f>
        <v>-7.611393440662539</v>
      </c>
      <c r="C36" s="4">
        <f>((MONTHLY!C37/MONTHLY!C25)-1)*100</f>
        <v>-6.264228725643806</v>
      </c>
      <c r="D36" s="4">
        <f>((MONTHLY!D37/MONTHLY!D25)-1)*100</f>
        <v>-0.48380769268271395</v>
      </c>
      <c r="E36" s="4">
        <f>((MONTHLY!E37/MONTHLY!E25)-1)*100</f>
        <v>-1.3981978267745498</v>
      </c>
      <c r="F36" s="4">
        <f>((MONTHLY!F37/MONTHLY!F25)-1)*100</f>
        <v>-5.157320725448933</v>
      </c>
      <c r="H36" s="4">
        <f>((MONTHLY!H37/MONTHLY!H25)-1)*100</f>
        <v>-0.4799090628531899</v>
      </c>
    </row>
    <row r="37" spans="1:8" ht="12.75">
      <c r="A37" s="1">
        <v>35582</v>
      </c>
      <c r="B37" s="4">
        <f>((MONTHLY!B38/MONTHLY!B26)-1)*100</f>
        <v>-1.692300883351705</v>
      </c>
      <c r="C37" s="4">
        <f>((MONTHLY!C38/MONTHLY!C26)-1)*100</f>
        <v>-1.5878286799960284</v>
      </c>
      <c r="D37" s="4">
        <f>((MONTHLY!D38/MONTHLY!D26)-1)*100</f>
        <v>-3.683645995378715</v>
      </c>
      <c r="E37" s="4">
        <f>((MONTHLY!E38/MONTHLY!E26)-1)*100</f>
        <v>0.2329840692889773</v>
      </c>
      <c r="F37" s="4">
        <f>((MONTHLY!F38/MONTHLY!F26)-1)*100</f>
        <v>-0.7457690968638353</v>
      </c>
      <c r="H37" s="4">
        <f>((MONTHLY!H38/MONTHLY!H26)-1)*100</f>
        <v>-0.942481758849989</v>
      </c>
    </row>
    <row r="38" spans="1:8" ht="12.75">
      <c r="A38" s="1">
        <v>35612</v>
      </c>
      <c r="B38" s="4">
        <f>((MONTHLY!B39/MONTHLY!B27)-1)*100</f>
        <v>-0.5915071988583986</v>
      </c>
      <c r="C38" s="4">
        <f>((MONTHLY!C39/MONTHLY!C27)-1)*100</f>
        <v>-1.1523592876704902</v>
      </c>
      <c r="D38" s="4">
        <f>((MONTHLY!D39/MONTHLY!D27)-1)*100</f>
        <v>0.3013803012323235</v>
      </c>
      <c r="E38" s="4">
        <f>((MONTHLY!E39/MONTHLY!E27)-1)*100</f>
        <v>2.262115066613468</v>
      </c>
      <c r="F38" s="4">
        <f>((MONTHLY!F39/MONTHLY!F27)-1)*100</f>
        <v>4.0131646042875335</v>
      </c>
      <c r="H38" s="4">
        <f>((MONTHLY!H39/MONTHLY!H27)-1)*100</f>
        <v>-1.0876605932410577</v>
      </c>
    </row>
    <row r="39" spans="1:8" ht="12.75">
      <c r="A39" s="1">
        <v>35643</v>
      </c>
      <c r="B39" s="4">
        <f>((MONTHLY!B40/MONTHLY!B28)-1)*100</f>
        <v>19.671500867930614</v>
      </c>
      <c r="C39" s="4">
        <f>((MONTHLY!C40/MONTHLY!C28)-1)*100</f>
        <v>-1.332958647684357</v>
      </c>
      <c r="D39" s="4">
        <f>((MONTHLY!D40/MONTHLY!D28)-1)*100</f>
        <v>-5.339796000901287</v>
      </c>
      <c r="E39" s="4">
        <f>((MONTHLY!E40/MONTHLY!E28)-1)*100</f>
        <v>-2.861484201431863</v>
      </c>
      <c r="F39" s="4">
        <f>((MONTHLY!F40/MONTHLY!F28)-1)*100</f>
        <v>-0.5607187231916999</v>
      </c>
      <c r="H39" s="4">
        <f>((MONTHLY!H40/MONTHLY!H28)-1)*100</f>
        <v>2.535162919988476</v>
      </c>
    </row>
    <row r="40" spans="1:8" ht="12.75">
      <c r="A40" s="1">
        <v>35674</v>
      </c>
      <c r="B40" s="4">
        <f>((MONTHLY!B41/MONTHLY!B29)-1)*100</f>
        <v>2.6026181108560698</v>
      </c>
      <c r="C40" s="4">
        <f>((MONTHLY!C41/MONTHLY!C29)-1)*100</f>
        <v>-5.602268566186019</v>
      </c>
      <c r="D40" s="4">
        <f>((MONTHLY!D41/MONTHLY!D29)-1)*100</f>
        <v>-1.6902158774924958</v>
      </c>
      <c r="E40" s="4">
        <f>((MONTHLY!E41/MONTHLY!E29)-1)*100</f>
        <v>-1.4301475674316277</v>
      </c>
      <c r="F40" s="4">
        <f>((MONTHLY!F41/MONTHLY!F29)-1)*100</f>
        <v>0.4891593538717487</v>
      </c>
      <c r="H40" s="4">
        <f>((MONTHLY!H41/MONTHLY!H29)-1)*100</f>
        <v>1.155236663676451</v>
      </c>
    </row>
    <row r="41" spans="1:8" ht="12.75">
      <c r="A41" s="1">
        <v>35704</v>
      </c>
      <c r="B41" s="4">
        <f>((MONTHLY!B42/MONTHLY!B30)-1)*100</f>
        <v>2.63200442651339</v>
      </c>
      <c r="C41" s="4">
        <f>((MONTHLY!C42/MONTHLY!C30)-1)*100</f>
        <v>1.1449063915595303</v>
      </c>
      <c r="D41" s="4">
        <f>((MONTHLY!D42/MONTHLY!D30)-1)*100</f>
        <v>-0.16649485955984034</v>
      </c>
      <c r="E41" s="4">
        <f>((MONTHLY!E42/MONTHLY!E30)-1)*100</f>
        <v>1.351376850839614</v>
      </c>
      <c r="F41" s="4">
        <f>((MONTHLY!F42/MONTHLY!F30)-1)*100</f>
        <v>2.5202139664924683</v>
      </c>
      <c r="H41" s="4">
        <f>((MONTHLY!H42/MONTHLY!H30)-1)*100</f>
        <v>0.8748797711062961</v>
      </c>
    </row>
    <row r="42" spans="1:8" ht="12.75">
      <c r="A42" s="1">
        <v>35735</v>
      </c>
      <c r="B42" s="4">
        <f>((MONTHLY!B43/MONTHLY!B31)-1)*100</f>
        <v>27.872744684990856</v>
      </c>
      <c r="C42" s="4">
        <f>((MONTHLY!C43/MONTHLY!C31)-1)*100</f>
        <v>-0.0758171260907714</v>
      </c>
      <c r="D42" s="4">
        <f>((MONTHLY!D43/MONTHLY!D31)-1)*100</f>
        <v>-0.5835170333662876</v>
      </c>
      <c r="E42" s="4">
        <f>((MONTHLY!E43/MONTHLY!E31)-1)*100</f>
        <v>1.060457851661467</v>
      </c>
      <c r="F42" s="4">
        <f>((MONTHLY!F43/MONTHLY!F31)-1)*100</f>
        <v>7.155217998086938</v>
      </c>
      <c r="H42" s="4">
        <f>((MONTHLY!H43/MONTHLY!H31)-1)*100</f>
        <v>2.051570284783377</v>
      </c>
    </row>
    <row r="43" spans="1:8" ht="12.75">
      <c r="A43" s="1">
        <v>35765</v>
      </c>
      <c r="B43" s="4">
        <f>((MONTHLY!B44/MONTHLY!B32)-1)*100</f>
        <v>28.435933760804843</v>
      </c>
      <c r="C43" s="4">
        <f>((MONTHLY!C44/MONTHLY!C32)-1)*100</f>
        <v>-2.43437866498849</v>
      </c>
      <c r="D43" s="4">
        <f>((MONTHLY!D44/MONTHLY!D32)-1)*100</f>
        <v>0.5178134721515626</v>
      </c>
      <c r="E43" s="4">
        <f>((MONTHLY!E44/MONTHLY!E32)-1)*100</f>
        <v>1.395231217590398</v>
      </c>
      <c r="F43" s="4">
        <f>((MONTHLY!F44/MONTHLY!F32)-1)*100</f>
        <v>4.55004494429172</v>
      </c>
      <c r="H43" s="4">
        <f>((MONTHLY!H44/MONTHLY!H32)-1)*100</f>
        <v>5.04421076605428</v>
      </c>
    </row>
    <row r="44" spans="1:8" ht="12.75">
      <c r="A44" s="1">
        <v>35796</v>
      </c>
      <c r="B44" s="4">
        <f>((MONTHLY!B45/MONTHLY!B33)-1)*100</f>
        <v>10.798780092482163</v>
      </c>
      <c r="C44" s="4">
        <f>((MONTHLY!C45/MONTHLY!C33)-1)*100</f>
        <v>10.615363345862349</v>
      </c>
      <c r="D44" s="4">
        <f>((MONTHLY!D45/MONTHLY!D33)-1)*100</f>
        <v>-5.682433518801933</v>
      </c>
      <c r="E44" s="4">
        <f>((MONTHLY!E45/MONTHLY!E33)-1)*100</f>
        <v>-4.225504964298588</v>
      </c>
      <c r="F44" s="4">
        <f>((MONTHLY!F45/MONTHLY!F33)-1)*100</f>
        <v>3.576002891020713</v>
      </c>
      <c r="H44" s="4">
        <f>((MONTHLY!H45/MONTHLY!H33)-1)*100</f>
        <v>7.585354021779045</v>
      </c>
    </row>
    <row r="45" spans="1:8" ht="12.75">
      <c r="A45" s="1">
        <v>35827</v>
      </c>
      <c r="B45" s="4">
        <f>((MONTHLY!B46/MONTHLY!B34)-1)*100</f>
        <v>-5.940845977358999</v>
      </c>
      <c r="C45" s="4">
        <f>((MONTHLY!C46/MONTHLY!C34)-1)*100</f>
        <v>6.39053801146785</v>
      </c>
      <c r="D45" s="4">
        <f>((MONTHLY!D46/MONTHLY!D34)-1)*100</f>
        <v>-5.366489327877444</v>
      </c>
      <c r="E45" s="4">
        <f>((MONTHLY!E46/MONTHLY!E34)-1)*100</f>
        <v>-2.1019947744947975</v>
      </c>
      <c r="F45" s="4">
        <f>((MONTHLY!F46/MONTHLY!F34)-1)*100</f>
        <v>0.03176675849703159</v>
      </c>
      <c r="H45" s="4">
        <f>((MONTHLY!H46/MONTHLY!H34)-1)*100</f>
        <v>5.691325963598759</v>
      </c>
    </row>
    <row r="46" spans="1:8" ht="12.75">
      <c r="A46" s="1">
        <v>35855</v>
      </c>
      <c r="B46" s="4">
        <f>((MONTHLY!B47/MONTHLY!B35)-1)*100</f>
        <v>18.028360448373636</v>
      </c>
      <c r="C46" s="4">
        <f>((MONTHLY!C47/MONTHLY!C35)-1)*100</f>
        <v>5.303378176897544</v>
      </c>
      <c r="D46" s="4">
        <f>((MONTHLY!D47/MONTHLY!D35)-1)*100</f>
        <v>-4.824177809029095</v>
      </c>
      <c r="E46" s="4">
        <f>((MONTHLY!E47/MONTHLY!E35)-1)*100</f>
        <v>2.4675763764338665</v>
      </c>
      <c r="F46" s="4">
        <f>((MONTHLY!F47/MONTHLY!F35)-1)*100</f>
        <v>-2.1982885618163195</v>
      </c>
      <c r="H46" s="4">
        <f>((MONTHLY!H47/MONTHLY!H35)-1)*100</f>
        <v>7.144302714334549</v>
      </c>
    </row>
    <row r="47" spans="1:8" ht="12.75">
      <c r="A47" s="1">
        <v>35886</v>
      </c>
      <c r="B47" s="4">
        <f>((MONTHLY!B48/MONTHLY!B36)-1)*100</f>
        <v>4.148670602548354</v>
      </c>
      <c r="C47" s="4">
        <f>((MONTHLY!C48/MONTHLY!C36)-1)*100</f>
        <v>-1.1666682984418975</v>
      </c>
      <c r="D47" s="4">
        <f>((MONTHLY!D48/MONTHLY!D36)-1)*100</f>
        <v>-6.094410743597811</v>
      </c>
      <c r="E47" s="4">
        <f>((MONTHLY!E48/MONTHLY!E36)-1)*100</f>
        <v>4.144265857814</v>
      </c>
      <c r="F47" s="4">
        <f>((MONTHLY!F48/MONTHLY!F36)-1)*100</f>
        <v>3.736766952897952</v>
      </c>
      <c r="H47" s="4">
        <f>((MONTHLY!H48/MONTHLY!H36)-1)*100</f>
        <v>7.653337678044503</v>
      </c>
    </row>
    <row r="48" spans="1:8" ht="12.75">
      <c r="A48" s="1">
        <v>35916</v>
      </c>
      <c r="B48" s="4">
        <f>((MONTHLY!B49/MONTHLY!B37)-1)*100</f>
        <v>30.258693168907193</v>
      </c>
      <c r="C48" s="4">
        <f>((MONTHLY!C49/MONTHLY!C37)-1)*100</f>
        <v>14.33650825872348</v>
      </c>
      <c r="D48" s="4">
        <f>((MONTHLY!D49/MONTHLY!D37)-1)*100</f>
        <v>-4.366199598645803</v>
      </c>
      <c r="E48" s="4">
        <f>((MONTHLY!E49/MONTHLY!E37)-1)*100</f>
        <v>1.2975573690328313</v>
      </c>
      <c r="F48" s="4">
        <f>((MONTHLY!F49/MONTHLY!F37)-1)*100</f>
        <v>1.8787527329708453</v>
      </c>
      <c r="H48" s="4">
        <f>((MONTHLY!H49/MONTHLY!H37)-1)*100</f>
        <v>10.660396193337785</v>
      </c>
    </row>
    <row r="49" spans="1:8" ht="12.75">
      <c r="A49" s="1">
        <v>35947</v>
      </c>
      <c r="B49" s="4">
        <f>((MONTHLY!B50/MONTHLY!B38)-1)*100</f>
        <v>16.76342086898788</v>
      </c>
      <c r="C49" s="4">
        <f>((MONTHLY!C50/MONTHLY!C38)-1)*100</f>
        <v>8.690947621441802</v>
      </c>
      <c r="D49" s="4">
        <f>((MONTHLY!D50/MONTHLY!D38)-1)*100</f>
        <v>-0.2781950691900681</v>
      </c>
      <c r="E49" s="4">
        <f>((MONTHLY!E50/MONTHLY!E38)-1)*100</f>
        <v>-3.2444852145611103</v>
      </c>
      <c r="F49" s="4">
        <f>((MONTHLY!F50/MONTHLY!F38)-1)*100</f>
        <v>1.5653938864544914</v>
      </c>
      <c r="H49" s="4">
        <f>((MONTHLY!H50/MONTHLY!H38)-1)*100</f>
        <v>12.239817391368035</v>
      </c>
    </row>
    <row r="50" spans="1:8" ht="12.75">
      <c r="A50" s="1">
        <v>35977</v>
      </c>
      <c r="B50" s="4">
        <f>((MONTHLY!B51/MONTHLY!B39)-1)*100</f>
        <v>5.1643372380569375</v>
      </c>
      <c r="C50" s="4">
        <f>((MONTHLY!C51/MONTHLY!C39)-1)*100</f>
        <v>10.476925533157754</v>
      </c>
      <c r="D50" s="4">
        <f>((MONTHLY!D51/MONTHLY!D39)-1)*100</f>
        <v>-2.721050226324151</v>
      </c>
      <c r="E50" s="4">
        <f>((MONTHLY!E51/MONTHLY!E39)-1)*100</f>
        <v>-0.9447080330838298</v>
      </c>
      <c r="F50" s="4">
        <f>((MONTHLY!F51/MONTHLY!F39)-1)*100</f>
        <v>-2.3297900663630022</v>
      </c>
      <c r="H50" s="4">
        <f>((MONTHLY!H51/MONTHLY!H39)-1)*100</f>
        <v>12.739707105869735</v>
      </c>
    </row>
    <row r="51" spans="1:8" ht="12.75">
      <c r="A51" s="1">
        <v>36008</v>
      </c>
      <c r="B51" s="4">
        <f>((MONTHLY!B52/MONTHLY!B40)-1)*100</f>
        <v>-12.940942554321634</v>
      </c>
      <c r="C51" s="4">
        <f>((MONTHLY!C52/MONTHLY!C40)-1)*100</f>
        <v>0.5913565761366479</v>
      </c>
      <c r="D51" s="4">
        <f>((MONTHLY!D52/MONTHLY!D40)-1)*100</f>
        <v>3.1226614721611146</v>
      </c>
      <c r="E51" s="4">
        <f>((MONTHLY!E52/MONTHLY!E40)-1)*100</f>
        <v>3.1731185578594445</v>
      </c>
      <c r="F51" s="4">
        <f>((MONTHLY!F52/MONTHLY!F40)-1)*100</f>
        <v>1.046679631659897</v>
      </c>
      <c r="H51" s="4">
        <f>((MONTHLY!H52/MONTHLY!H40)-1)*100</f>
        <v>9.831596066472326</v>
      </c>
    </row>
    <row r="52" spans="1:8" ht="12.75">
      <c r="A52" s="1">
        <v>36039</v>
      </c>
      <c r="B52" s="4">
        <f>((MONTHLY!B53/MONTHLY!B41)-1)*100</f>
        <v>-1.8518506065578255</v>
      </c>
      <c r="C52" s="4">
        <f>((MONTHLY!C53/MONTHLY!C41)-1)*100</f>
        <v>4.877221682690336</v>
      </c>
      <c r="D52" s="4">
        <f>((MONTHLY!D53/MONTHLY!D41)-1)*100</f>
        <v>3.3067542120457816</v>
      </c>
      <c r="E52" s="4">
        <f>((MONTHLY!E53/MONTHLY!E41)-1)*100</f>
        <v>1.2829039271908815</v>
      </c>
      <c r="F52" s="4">
        <f>((MONTHLY!F53/MONTHLY!F41)-1)*100</f>
        <v>2.684249669287775</v>
      </c>
      <c r="H52" s="4">
        <f>((MONTHLY!H53/MONTHLY!H41)-1)*100</f>
        <v>9.394279402542383</v>
      </c>
    </row>
    <row r="53" spans="1:8" ht="12.75">
      <c r="A53" s="1">
        <v>36069</v>
      </c>
      <c r="B53" s="4">
        <f>((MONTHLY!B54/MONTHLY!B42)-1)*100</f>
        <v>-9.812024113813289</v>
      </c>
      <c r="C53" s="4">
        <f>((MONTHLY!C54/MONTHLY!C42)-1)*100</f>
        <v>2.49795309996812</v>
      </c>
      <c r="D53" s="4">
        <f>((MONTHLY!D54/MONTHLY!D42)-1)*100</f>
        <v>4.526122975843294</v>
      </c>
      <c r="E53" s="4">
        <f>((MONTHLY!E54/MONTHLY!E42)-1)*100</f>
        <v>3.521025619728868</v>
      </c>
      <c r="F53" s="4">
        <f>((MONTHLY!F54/MONTHLY!F42)-1)*100</f>
        <v>5.033418523806521</v>
      </c>
      <c r="H53" s="4">
        <f>((MONTHLY!H54/MONTHLY!H42)-1)*100</f>
        <v>8.25701396344305</v>
      </c>
    </row>
    <row r="54" spans="1:8" ht="12.75">
      <c r="A54" s="1">
        <v>36100</v>
      </c>
      <c r="B54" s="4">
        <f>((MONTHLY!B55/MONTHLY!B43)-1)*100</f>
        <v>0.09042788099640209</v>
      </c>
      <c r="C54" s="4">
        <f>((MONTHLY!C55/MONTHLY!C43)-1)*100</f>
        <v>-6.294433377394338</v>
      </c>
      <c r="D54" s="4">
        <f>((MONTHLY!D55/MONTHLY!D43)-1)*100</f>
        <v>-3.23715131161888</v>
      </c>
      <c r="E54" s="4">
        <f>((MONTHLY!E55/MONTHLY!E43)-1)*100</f>
        <v>1.9384210091802467</v>
      </c>
      <c r="F54" s="4">
        <f>((MONTHLY!F55/MONTHLY!F43)-1)*100</f>
        <v>-0.9525014282908972</v>
      </c>
      <c r="H54" s="4">
        <f>((MONTHLY!H55/MONTHLY!H43)-1)*100</f>
        <v>6.047846860357331</v>
      </c>
    </row>
    <row r="55" spans="1:8" ht="12.75">
      <c r="A55" s="1">
        <v>36130</v>
      </c>
      <c r="B55" s="4">
        <f>((MONTHLY!B56/MONTHLY!B44)-1)*100</f>
        <v>-16.57813561866883</v>
      </c>
      <c r="C55" s="4">
        <f>((MONTHLY!C56/MONTHLY!C44)-1)*100</f>
        <v>-9.451807535991218</v>
      </c>
      <c r="D55" s="4">
        <f>((MONTHLY!D56/MONTHLY!D44)-1)*100</f>
        <v>-5.026402714061728</v>
      </c>
      <c r="E55" s="4">
        <f>((MONTHLY!E56/MONTHLY!E44)-1)*100</f>
        <v>-4.908297537689332</v>
      </c>
      <c r="F55" s="4">
        <f>((MONTHLY!F56/MONTHLY!F44)-1)*100</f>
        <v>-8.337146771489667</v>
      </c>
      <c r="H55" s="4">
        <f>((MONTHLY!H56/MONTHLY!H44)-1)*100</f>
        <v>2.3836518512855953</v>
      </c>
    </row>
    <row r="56" spans="1:8" ht="12.75">
      <c r="A56" s="1">
        <v>36161</v>
      </c>
      <c r="B56" s="4">
        <f>((MONTHLY!B57/MONTHLY!B45)-1)*100</f>
        <v>-13.040521971143404</v>
      </c>
      <c r="C56" s="4">
        <f>((MONTHLY!C57/MONTHLY!C45)-1)*100</f>
        <v>-5.7663936110512015</v>
      </c>
      <c r="D56" s="4">
        <f>((MONTHLY!D57/MONTHLY!D45)-1)*100</f>
        <v>2.9837398178464314</v>
      </c>
      <c r="E56" s="4">
        <f>((MONTHLY!E57/MONTHLY!E45)-1)*100</f>
        <v>-0.34041995419269444</v>
      </c>
      <c r="F56" s="4">
        <f>((MONTHLY!F57/MONTHLY!F45)-1)*100</f>
        <v>0.397476719657619</v>
      </c>
      <c r="H56" s="4">
        <f>((MONTHLY!H57/MONTHLY!H45)-1)*100</f>
        <v>0.386879471232926</v>
      </c>
    </row>
    <row r="57" spans="1:8" ht="12.75">
      <c r="A57" s="1">
        <v>36192</v>
      </c>
      <c r="B57" s="4">
        <f>((MONTHLY!B58/MONTHLY!B46)-1)*100</f>
        <v>14.404727162190834</v>
      </c>
      <c r="C57" s="4">
        <f>((MONTHLY!C58/MONTHLY!C46)-1)*100</f>
        <v>0.18542470798661448</v>
      </c>
      <c r="D57" s="4">
        <f>((MONTHLY!D58/MONTHLY!D46)-1)*100</f>
        <v>3.573365372720372</v>
      </c>
      <c r="E57" s="4">
        <f>((MONTHLY!E58/MONTHLY!E46)-1)*100</f>
        <v>3.1014127009509673</v>
      </c>
      <c r="F57" s="4">
        <f>((MONTHLY!F58/MONTHLY!F46)-1)*100</f>
        <v>5.5397425330925065</v>
      </c>
      <c r="H57" s="4">
        <f>((MONTHLY!H58/MONTHLY!H46)-1)*100</f>
        <v>1.984702740630051</v>
      </c>
    </row>
    <row r="58" spans="1:8" ht="12.75">
      <c r="A58" s="1">
        <v>36220</v>
      </c>
      <c r="B58" s="4">
        <f>((MONTHLY!B59/MONTHLY!B47)-1)*100</f>
        <v>-14.84328341248614</v>
      </c>
      <c r="C58" s="4">
        <f>((MONTHLY!C59/MONTHLY!C47)-1)*100</f>
        <v>1.8559127788766228</v>
      </c>
      <c r="D58" s="4">
        <f>((MONTHLY!D59/MONTHLY!D47)-1)*100</f>
        <v>-2.540170094048999</v>
      </c>
      <c r="E58" s="4">
        <f>((MONTHLY!E59/MONTHLY!E47)-1)*100</f>
        <v>-2.3075815317870507</v>
      </c>
      <c r="F58" s="4">
        <f>((MONTHLY!F59/MONTHLY!F47)-1)*100</f>
        <v>1.6113921106611695</v>
      </c>
      <c r="H58" s="4">
        <f>((MONTHLY!H59/MONTHLY!H47)-1)*100</f>
        <v>-0.7826307467799443</v>
      </c>
    </row>
    <row r="59" spans="1:8" ht="12.75">
      <c r="A59" s="1">
        <v>36251</v>
      </c>
      <c r="B59" s="4">
        <f>((MONTHLY!B60/MONTHLY!B48)-1)*100</f>
        <v>-3.150954906702663</v>
      </c>
      <c r="C59" s="4">
        <f>((MONTHLY!C60/MONTHLY!C48)-1)*100</f>
        <v>7.412947937185321</v>
      </c>
      <c r="D59" s="4">
        <f>((MONTHLY!D60/MONTHLY!D48)-1)*100</f>
        <v>0.7245641659709534</v>
      </c>
      <c r="E59" s="4">
        <f>((MONTHLY!E60/MONTHLY!E48)-1)*100</f>
        <v>-3.236067944449428</v>
      </c>
      <c r="F59" s="4">
        <f>((MONTHLY!F60/MONTHLY!F48)-1)*100</f>
        <v>-5.717528933822901</v>
      </c>
      <c r="H59" s="4">
        <f>((MONTHLY!H60/MONTHLY!H48)-1)*100</f>
        <v>-1.3560137933582572</v>
      </c>
    </row>
    <row r="60" spans="1:8" ht="12.75">
      <c r="A60" s="1">
        <v>36281</v>
      </c>
      <c r="B60" s="4">
        <f>((MONTHLY!B61/MONTHLY!B49)-1)*100</f>
        <v>-7.40310344149846</v>
      </c>
      <c r="C60" s="4">
        <f>((MONTHLY!C61/MONTHLY!C49)-1)*100</f>
        <v>-2.639494953520549</v>
      </c>
      <c r="D60" s="4">
        <f>((MONTHLY!D61/MONTHLY!D49)-1)*100</f>
        <v>0.7108907324989033</v>
      </c>
      <c r="E60" s="4">
        <f>((MONTHLY!E61/MONTHLY!E49)-1)*100</f>
        <v>-1.8463431621985826</v>
      </c>
      <c r="F60" s="4">
        <f>((MONTHLY!F61/MONTHLY!F49)-1)*100</f>
        <v>2.635125475107425</v>
      </c>
      <c r="H60" s="4">
        <f>((MONTHLY!H61/MONTHLY!H49)-1)*100</f>
        <v>-4.098661951482841</v>
      </c>
    </row>
    <row r="61" spans="1:8" ht="12.75">
      <c r="A61" s="1">
        <v>36312</v>
      </c>
      <c r="B61" s="4">
        <f>((MONTHLY!B62/MONTHLY!B50)-1)*100</f>
        <v>-12.222729220528628</v>
      </c>
      <c r="C61" s="4">
        <f>((MONTHLY!C62/MONTHLY!C50)-1)*100</f>
        <v>-3.9618564492361896</v>
      </c>
      <c r="D61" s="4">
        <f>((MONTHLY!D62/MONTHLY!D50)-1)*100</f>
        <v>-2.071239299274419</v>
      </c>
      <c r="E61" s="4">
        <f>((MONTHLY!E62/MONTHLY!E50)-1)*100</f>
        <v>0.9448553296114826</v>
      </c>
      <c r="F61" s="4">
        <f>((MONTHLY!F62/MONTHLY!F50)-1)*100</f>
        <v>-3.074798258570921</v>
      </c>
      <c r="H61" s="4">
        <f>((MONTHLY!H62/MONTHLY!H50)-1)*100</f>
        <v>-6.386235733309242</v>
      </c>
    </row>
    <row r="62" spans="1:8" ht="12.75">
      <c r="A62" s="1">
        <v>36342</v>
      </c>
      <c r="B62" s="4">
        <f>((MONTHLY!B63/MONTHLY!B51)-1)*100</f>
        <v>-15.55557830169736</v>
      </c>
      <c r="C62" s="4">
        <f>((MONTHLY!C63/MONTHLY!C51)-1)*100</f>
        <v>-11.95979945781296</v>
      </c>
      <c r="D62" s="4">
        <f>((MONTHLY!D63/MONTHLY!D51)-1)*100</f>
        <v>0.09747695765252029</v>
      </c>
      <c r="E62" s="4">
        <f>((MONTHLY!E63/MONTHLY!E51)-1)*100</f>
        <v>-2.52667971527204</v>
      </c>
      <c r="F62" s="4">
        <f>((MONTHLY!F63/MONTHLY!F51)-1)*100</f>
        <v>0.09878339263789115</v>
      </c>
      <c r="H62" s="4">
        <f>((MONTHLY!H63/MONTHLY!H51)-1)*100</f>
        <v>-7.997500847258909</v>
      </c>
    </row>
    <row r="63" spans="1:8" ht="12.75">
      <c r="A63" s="1">
        <v>36373</v>
      </c>
      <c r="B63" s="4">
        <f>((MONTHLY!B64/MONTHLY!B52)-1)*100</f>
        <v>19.957625619646958</v>
      </c>
      <c r="C63" s="4">
        <f>((MONTHLY!C64/MONTHLY!C52)-1)*100</f>
        <v>0.027330793589253055</v>
      </c>
      <c r="D63" s="4">
        <f>((MONTHLY!D64/MONTHLY!D52)-1)*100</f>
        <v>-4.285544060110691</v>
      </c>
      <c r="E63" s="4">
        <f>((MONTHLY!E64/MONTHLY!E52)-1)*100</f>
        <v>-0.14328738868663038</v>
      </c>
      <c r="F63" s="4">
        <f>((MONTHLY!F64/MONTHLY!F52)-1)*100</f>
        <v>1.355483866238183</v>
      </c>
      <c r="H63" s="4">
        <f>((MONTHLY!H64/MONTHLY!H52)-1)*100</f>
        <v>-5.53412814680928</v>
      </c>
    </row>
    <row r="64" spans="1:8" ht="12.75">
      <c r="A64" s="1">
        <v>36404</v>
      </c>
      <c r="B64" s="4">
        <f>((MONTHLY!B65/MONTHLY!B53)-1)*100</f>
        <v>-10.454146979470169</v>
      </c>
      <c r="C64" s="4">
        <f>((MONTHLY!C65/MONTHLY!C53)-1)*100</f>
        <v>-2.59462795905403</v>
      </c>
      <c r="D64" s="4">
        <f>((MONTHLY!D65/MONTHLY!D53)-1)*100</f>
        <v>-4.071460598900989</v>
      </c>
      <c r="E64" s="4">
        <f>((MONTHLY!E65/MONTHLY!E53)-1)*100</f>
        <v>1.576576060104773</v>
      </c>
      <c r="F64" s="4">
        <f>((MONTHLY!F65/MONTHLY!F53)-1)*100</f>
        <v>-4.915705097393063</v>
      </c>
      <c r="H64" s="4">
        <f>((MONTHLY!H65/MONTHLY!H53)-1)*100</f>
        <v>-6.267755942316134</v>
      </c>
    </row>
    <row r="65" spans="1:8" ht="12.75">
      <c r="A65" s="1">
        <v>36434</v>
      </c>
      <c r="B65" s="4">
        <f>((MONTHLY!B66/MONTHLY!B54)-1)*100</f>
        <v>22.11680966152234</v>
      </c>
      <c r="C65" s="4">
        <f>((MONTHLY!C66/MONTHLY!C54)-1)*100</f>
        <v>-7.529864075451764</v>
      </c>
      <c r="D65" s="4">
        <f>((MONTHLY!D66/MONTHLY!D54)-1)*100</f>
        <v>-0.08660745348560983</v>
      </c>
      <c r="E65" s="4">
        <f>((MONTHLY!E66/MONTHLY!E54)-1)*100</f>
        <v>-2.6453174497302223</v>
      </c>
      <c r="F65" s="4">
        <f>((MONTHLY!F66/MONTHLY!F54)-1)*100</f>
        <v>-5.349588276019435</v>
      </c>
      <c r="H65" s="4">
        <f>((MONTHLY!H66/MONTHLY!H54)-1)*100</f>
        <v>-3.841260526576773</v>
      </c>
    </row>
    <row r="66" spans="1:8" ht="12.75">
      <c r="A66" s="1">
        <v>36465</v>
      </c>
      <c r="B66" s="4">
        <f>((MONTHLY!B67/MONTHLY!B55)-1)*100</f>
        <v>-6.536700911630344</v>
      </c>
      <c r="C66" s="4">
        <f>((MONTHLY!C67/MONTHLY!C55)-1)*100</f>
        <v>4.968841174615846</v>
      </c>
      <c r="D66" s="4">
        <f>((MONTHLY!D67/MONTHLY!D55)-1)*100</f>
        <v>0.8123895697797812</v>
      </c>
      <c r="E66" s="4">
        <f>((MONTHLY!E67/MONTHLY!E55)-1)*100</f>
        <v>-3.3069144982690424</v>
      </c>
      <c r="F66" s="4">
        <f>((MONTHLY!F67/MONTHLY!F55)-1)*100</f>
        <v>0.3609526137198005</v>
      </c>
      <c r="H66" s="4">
        <f>((MONTHLY!H67/MONTHLY!H55)-1)*100</f>
        <v>-4.428778988800097</v>
      </c>
    </row>
    <row r="67" spans="1:8" ht="12.75">
      <c r="A67" s="1">
        <v>36495</v>
      </c>
      <c r="B67" s="4">
        <f>((MONTHLY!B68/MONTHLY!B56)-1)*100</f>
        <v>4.9023044942154925</v>
      </c>
      <c r="C67" s="4">
        <f>((MONTHLY!C68/MONTHLY!C56)-1)*100</f>
        <v>6.216678483421534</v>
      </c>
      <c r="D67" s="4">
        <f>((MONTHLY!D68/MONTHLY!D56)-1)*100</f>
        <v>3.1899661387755573</v>
      </c>
      <c r="E67" s="4">
        <f>((MONTHLY!E68/MONTHLY!E56)-1)*100</f>
        <v>5.468934424831828</v>
      </c>
      <c r="F67" s="4">
        <f>((MONTHLY!F68/MONTHLY!F56)-1)*100</f>
        <v>8.373858091682873</v>
      </c>
      <c r="H67" s="4">
        <f>((MONTHLY!H68/MONTHLY!H56)-1)*100</f>
        <v>-2.6478352554460405</v>
      </c>
    </row>
    <row r="68" spans="1:8" ht="12.75">
      <c r="A68" s="1">
        <v>36526</v>
      </c>
      <c r="B68" s="4">
        <f>((MONTHLY!B69/MONTHLY!B57)-1)*100</f>
        <v>13.724191538290032</v>
      </c>
      <c r="C68" s="4">
        <f>((MONTHLY!C69/MONTHLY!C57)-1)*100</f>
        <v>0.4149640371816199</v>
      </c>
      <c r="D68" s="4">
        <f>((MONTHLY!D69/MONTHLY!D57)-1)*100</f>
        <v>0.35204017826782064</v>
      </c>
      <c r="E68" s="4">
        <f>((MONTHLY!E69/MONTHLY!E57)-1)*100</f>
        <v>2.6852430824278573</v>
      </c>
      <c r="F68" s="4">
        <f>((MONTHLY!F69/MONTHLY!F57)-1)*100</f>
        <v>-0.5289461052440769</v>
      </c>
      <c r="H68" s="4">
        <f>((MONTHLY!H69/MONTHLY!H57)-1)*100</f>
        <v>-0.5195886971522734</v>
      </c>
    </row>
    <row r="69" spans="1:8" ht="12.75">
      <c r="A69" s="1">
        <v>36557</v>
      </c>
      <c r="B69" s="4">
        <f>((MONTHLY!B70/MONTHLY!B58)-1)*100</f>
        <v>-3.6013425123067266</v>
      </c>
      <c r="C69" s="4">
        <f>((MONTHLY!C70/MONTHLY!C58)-1)*100</f>
        <v>2.8376338050674743</v>
      </c>
      <c r="D69" s="4">
        <f>((MONTHLY!D70/MONTHLY!D58)-1)*100</f>
        <v>9.244920124810951</v>
      </c>
      <c r="E69" s="4">
        <f>((MONTHLY!E70/MONTHLY!E58)-1)*100</f>
        <v>-2.74747945444892</v>
      </c>
      <c r="F69" s="4">
        <f>((MONTHLY!F70/MONTHLY!F58)-1)*100</f>
        <v>-2.415467718477049</v>
      </c>
      <c r="H69" s="4">
        <f>((MONTHLY!H70/MONTHLY!H58)-1)*100</f>
        <v>-1.9129745370806917</v>
      </c>
    </row>
    <row r="70" spans="1:8" ht="12.75">
      <c r="A70" s="1">
        <v>36586</v>
      </c>
      <c r="B70" s="4">
        <f>((MONTHLY!B71/MONTHLY!B59)-1)*100</f>
        <v>-20.080988848676608</v>
      </c>
      <c r="C70" s="4">
        <f>((MONTHLY!C71/MONTHLY!C59)-1)*100</f>
        <v>0.22141667569084422</v>
      </c>
      <c r="D70" s="4">
        <f>((MONTHLY!D71/MONTHLY!D59)-1)*100</f>
        <v>3.606895129341181</v>
      </c>
      <c r="E70" s="4">
        <f>((MONTHLY!E71/MONTHLY!E59)-1)*100</f>
        <v>0.7977850157027344</v>
      </c>
      <c r="F70" s="4">
        <f>((MONTHLY!F71/MONTHLY!F59)-1)*100</f>
        <v>-0.4325676410679713</v>
      </c>
      <c r="H70" s="4">
        <f>((MONTHLY!H71/MONTHLY!H59)-1)*100</f>
        <v>-2.1459446638744217</v>
      </c>
    </row>
    <row r="71" spans="1:8" ht="12.75">
      <c r="A71" s="1">
        <v>36617</v>
      </c>
      <c r="B71" s="4">
        <f>((MONTHLY!B72/MONTHLY!B60)-1)*100</f>
        <v>-8.975780185387073</v>
      </c>
      <c r="C71" s="4">
        <f>((MONTHLY!C72/MONTHLY!C60)-1)*100</f>
        <v>-0.7690782915334649</v>
      </c>
      <c r="D71" s="4">
        <f>((MONTHLY!D72/MONTHLY!D60)-1)*100</f>
        <v>7.846893365749397</v>
      </c>
      <c r="E71" s="4">
        <f>((MONTHLY!E72/MONTHLY!E60)-1)*100</f>
        <v>3.5815426888558877</v>
      </c>
      <c r="F71" s="4">
        <f>((MONTHLY!F72/MONTHLY!F60)-1)*100</f>
        <v>0.6234391631303016</v>
      </c>
      <c r="H71" s="4">
        <f>((MONTHLY!H72/MONTHLY!H60)-1)*100</f>
        <v>-2.6049885152214958</v>
      </c>
    </row>
    <row r="72" spans="1:8" ht="12.75">
      <c r="A72" s="1">
        <v>36647</v>
      </c>
      <c r="B72" s="4">
        <f>((MONTHLY!B73/MONTHLY!B61)-1)*100</f>
        <v>-11.031689492663121</v>
      </c>
      <c r="C72" s="4">
        <f>((MONTHLY!C73/MONTHLY!C61)-1)*100</f>
        <v>-1.6613418009072456</v>
      </c>
      <c r="D72" s="4">
        <f>((MONTHLY!D73/MONTHLY!D61)-1)*100</f>
        <v>8.081455453443919</v>
      </c>
      <c r="E72" s="4">
        <f>((MONTHLY!E73/MONTHLY!E61)-1)*100</f>
        <v>2.562695390744296</v>
      </c>
      <c r="F72" s="4">
        <f>((MONTHLY!F73/MONTHLY!F61)-1)*100</f>
        <v>-4.203514459592094</v>
      </c>
      <c r="H72" s="4">
        <f>((MONTHLY!H73/MONTHLY!H61)-1)*100</f>
        <v>-2.8884251169177144</v>
      </c>
    </row>
    <row r="73" spans="1:8" ht="12.75">
      <c r="A73" s="1">
        <v>36678</v>
      </c>
      <c r="B73" s="4">
        <f>((MONTHLY!B74/MONTHLY!B62)-1)*100</f>
        <v>-15.75788289948571</v>
      </c>
      <c r="C73" s="4">
        <f>((MONTHLY!C74/MONTHLY!C62)-1)*100</f>
        <v>-1.6697055300097796</v>
      </c>
      <c r="D73" s="4">
        <f>((MONTHLY!D74/MONTHLY!D62)-1)*100</f>
        <v>11.699258202281637</v>
      </c>
      <c r="E73" s="4">
        <f>((MONTHLY!E74/MONTHLY!E62)-1)*100</f>
        <v>5.2505191967226805</v>
      </c>
      <c r="F73" s="4">
        <f>((MONTHLY!F74/MONTHLY!F62)-1)*100</f>
        <v>2.1140919315046913</v>
      </c>
      <c r="H73" s="4">
        <f>((MONTHLY!H74/MONTHLY!H62)-1)*100</f>
        <v>-3.0729033250583515</v>
      </c>
    </row>
    <row r="74" spans="1:8" ht="12.75">
      <c r="A74" s="1">
        <v>36708</v>
      </c>
      <c r="B74" s="4">
        <f>((MONTHLY!B75/MONTHLY!B63)-1)*100</f>
        <v>3.2654634818975126</v>
      </c>
      <c r="C74" s="4">
        <f>((MONTHLY!C75/MONTHLY!C63)-1)*100</f>
        <v>7.906224521136718</v>
      </c>
      <c r="D74" s="4">
        <f>((MONTHLY!D75/MONTHLY!D63)-1)*100</f>
        <v>4.015550894311581</v>
      </c>
      <c r="E74" s="4">
        <f>((MONTHLY!E75/MONTHLY!E63)-1)*100</f>
        <v>3.2168106357004733</v>
      </c>
      <c r="F74" s="4">
        <f>((MONTHLY!F75/MONTHLY!F63)-1)*100</f>
        <v>-0.1809918367951191</v>
      </c>
      <c r="H74" s="4">
        <f>((MONTHLY!H75/MONTHLY!H63)-1)*100</f>
        <v>-1.5229841427263802</v>
      </c>
    </row>
    <row r="75" spans="1:8" ht="12.75">
      <c r="A75" s="1">
        <v>36739</v>
      </c>
      <c r="B75" s="4">
        <f>((MONTHLY!B76/MONTHLY!B64)-1)*100</f>
        <v>-19.67479313815417</v>
      </c>
      <c r="C75" s="4">
        <f>((MONTHLY!C76/MONTHLY!C64)-1)*100</f>
        <v>-6.501133650052104</v>
      </c>
      <c r="D75" s="4">
        <f>((MONTHLY!D76/MONTHLY!D64)-1)*100</f>
        <v>8.804750226129453</v>
      </c>
      <c r="E75" s="4">
        <f>((MONTHLY!E76/MONTHLY!E64)-1)*100</f>
        <v>-2.3372775830918235</v>
      </c>
      <c r="F75" s="4">
        <f>((MONTHLY!F76/MONTHLY!F64)-1)*100</f>
        <v>-1.9552865666998875</v>
      </c>
      <c r="H75" s="4">
        <f>((MONTHLY!H76/MONTHLY!H64)-1)*100</f>
        <v>-4.8766652709656295</v>
      </c>
    </row>
    <row r="76" spans="1:8" ht="12.75">
      <c r="A76" s="1">
        <v>36770</v>
      </c>
      <c r="B76" s="4">
        <f>((MONTHLY!B77/MONTHLY!B65)-1)*100</f>
        <v>-24.823603775113533</v>
      </c>
      <c r="C76" s="4">
        <f>((MONTHLY!C77/MONTHLY!C65)-1)*100</f>
        <v>-3.4689503029325386</v>
      </c>
      <c r="D76" s="4">
        <f>((MONTHLY!D77/MONTHLY!D65)-1)*100</f>
        <v>5.064525722994873</v>
      </c>
      <c r="E76" s="4">
        <f>((MONTHLY!E77/MONTHLY!E65)-1)*100</f>
        <v>-4.651331843913997</v>
      </c>
      <c r="F76" s="4">
        <f>((MONTHLY!F77/MONTHLY!F65)-1)*100</f>
        <v>2.522891757612755</v>
      </c>
      <c r="H76" s="4">
        <f>((MONTHLY!H77/MONTHLY!H65)-1)*100</f>
        <v>-5.98539278967446</v>
      </c>
    </row>
    <row r="77" spans="1:8" ht="12.75">
      <c r="A77" s="1">
        <v>36800</v>
      </c>
      <c r="B77" s="4">
        <f>((MONTHLY!B78/MONTHLY!B66)-1)*100</f>
        <v>-41.131552786333756</v>
      </c>
      <c r="C77" s="4">
        <f>((MONTHLY!C78/MONTHLY!C66)-1)*100</f>
        <v>-1.5026640212441378</v>
      </c>
      <c r="D77" s="4">
        <f>((MONTHLY!D78/MONTHLY!D66)-1)*100</f>
        <v>0.3769467447952257</v>
      </c>
      <c r="E77" s="4">
        <f>((MONTHLY!E78/MONTHLY!E66)-1)*100</f>
        <v>-7.04762793412198</v>
      </c>
      <c r="F77" s="4">
        <f>((MONTHLY!F78/MONTHLY!F66)-1)*100</f>
        <v>-11.340701699231893</v>
      </c>
      <c r="H77" s="4">
        <f>((MONTHLY!H78/MONTHLY!H66)-1)*100</f>
        <v>-11.531451314594154</v>
      </c>
    </row>
    <row r="78" spans="1:8" ht="12.75">
      <c r="A78" s="1">
        <v>36831</v>
      </c>
      <c r="B78" s="4">
        <f>((MONTHLY!B79/MONTHLY!B67)-1)*100</f>
        <v>-50.53646323455655</v>
      </c>
      <c r="C78" s="4">
        <f>((MONTHLY!C79/MONTHLY!C67)-1)*100</f>
        <v>-10.702703385289137</v>
      </c>
      <c r="D78" s="4">
        <f>((MONTHLY!D79/MONTHLY!D67)-1)*100</f>
        <v>2.1543677335259526</v>
      </c>
      <c r="E78" s="4">
        <f>((MONTHLY!E79/MONTHLY!E67)-1)*100</f>
        <v>1.2503769084495797</v>
      </c>
      <c r="F78" s="4">
        <f>((MONTHLY!F79/MONTHLY!F67)-1)*100</f>
        <v>-8.753108841884638</v>
      </c>
      <c r="H78" s="4">
        <f>((MONTHLY!H79/MONTHLY!H67)-1)*100</f>
        <v>-15.37849947339649</v>
      </c>
    </row>
    <row r="79" spans="1:8" ht="12.75">
      <c r="A79" s="1">
        <v>36861</v>
      </c>
      <c r="B79" s="4">
        <f>((MONTHLY!B80/MONTHLY!B68)-1)*100</f>
        <v>-13.00812935259874</v>
      </c>
      <c r="C79" s="4">
        <f>((MONTHLY!C80/MONTHLY!C68)-1)*100</f>
        <v>-0.34909778081058107</v>
      </c>
      <c r="D79" s="4">
        <f>((MONTHLY!D80/MONTHLY!D68)-1)*100</f>
        <v>6.400981920770232</v>
      </c>
      <c r="E79" s="4">
        <f>((MONTHLY!E80/MONTHLY!E68)-1)*100</f>
        <v>-2.0405193057309368</v>
      </c>
      <c r="F79" s="4">
        <f>((MONTHLY!F80/MONTHLY!F68)-1)*100</f>
        <v>-9.577169304238842</v>
      </c>
      <c r="H79" s="4">
        <f>((MONTHLY!H80/MONTHLY!H68)-1)*100</f>
        <v>-16.74082124657946</v>
      </c>
    </row>
    <row r="80" spans="1:8" ht="12.75">
      <c r="A80" s="1">
        <v>36892</v>
      </c>
      <c r="B80" s="4">
        <f>((MONTHLY!B81/MONTHLY!B69)-1)*100</f>
        <v>-27.235116755559552</v>
      </c>
      <c r="C80" s="4">
        <f>((MONTHLY!C81/MONTHLY!C69)-1)*100</f>
        <v>-10.617474165824326</v>
      </c>
      <c r="D80" s="4">
        <f>((MONTHLY!D81/MONTHLY!D69)-1)*100</f>
        <v>4.669341675897631</v>
      </c>
      <c r="E80" s="4">
        <f>((MONTHLY!E81/MONTHLY!E69)-1)*100</f>
        <v>-4.638351023587351</v>
      </c>
      <c r="F80" s="4">
        <f>((MONTHLY!F81/MONTHLY!F69)-1)*100</f>
        <v>-5.080604766286001</v>
      </c>
      <c r="H80" s="4">
        <f>((MONTHLY!H81/MONTHLY!H69)-1)*100</f>
        <v>-19.943425662383785</v>
      </c>
    </row>
    <row r="81" spans="1:8" ht="12.75">
      <c r="A81" s="1">
        <v>36923</v>
      </c>
      <c r="B81" s="4">
        <f>((MONTHLY!B82/MONTHLY!B70)-1)*100</f>
        <v>-30.751142836139543</v>
      </c>
      <c r="C81" s="4">
        <f>((MONTHLY!C82/MONTHLY!C70)-1)*100</f>
        <v>-18.918368767296446</v>
      </c>
      <c r="D81" s="4">
        <f>((MONTHLY!D82/MONTHLY!D70)-1)*100</f>
        <v>-4.674331652742858</v>
      </c>
      <c r="E81" s="4">
        <f>((MONTHLY!E82/MONTHLY!E70)-1)*100</f>
        <v>-2.4067506428537833</v>
      </c>
      <c r="F81" s="4">
        <f>((MONTHLY!F82/MONTHLY!F70)-1)*100</f>
        <v>-9.320674543293029</v>
      </c>
      <c r="H81" s="4">
        <f>((MONTHLY!H82/MONTHLY!H70)-1)*100</f>
        <v>-22.300662351997214</v>
      </c>
    </row>
    <row r="82" spans="1:8" ht="12.75">
      <c r="A82" s="1">
        <v>36951</v>
      </c>
      <c r="B82" s="4">
        <f>((MONTHLY!B83/MONTHLY!B71)-1)*100</f>
        <v>-0.7067647261957855</v>
      </c>
      <c r="C82" s="4">
        <f>((MONTHLY!C83/MONTHLY!C71)-1)*100</f>
        <v>-15.905058190014499</v>
      </c>
      <c r="D82" s="4">
        <f>((MONTHLY!D83/MONTHLY!D71)-1)*100</f>
        <v>4.593029587534736</v>
      </c>
      <c r="E82" s="4">
        <f>((MONTHLY!E83/MONTHLY!E71)-1)*100</f>
        <v>-7.208518982208345</v>
      </c>
      <c r="F82" s="4">
        <f>((MONTHLY!F83/MONTHLY!F71)-1)*100</f>
        <v>0.8477741396383243</v>
      </c>
      <c r="H82" s="4">
        <f>((MONTHLY!H83/MONTHLY!H71)-1)*100</f>
        <v>-21.100807721323044</v>
      </c>
    </row>
    <row r="83" spans="1:8" ht="12.75">
      <c r="A83" s="1">
        <v>36982</v>
      </c>
      <c r="B83" s="4">
        <f>((MONTHLY!B84/MONTHLY!B72)-1)*100</f>
        <v>-14.605143186421632</v>
      </c>
      <c r="C83" s="4">
        <f>((MONTHLY!C84/MONTHLY!C72)-1)*100</f>
        <v>-19.089234843713633</v>
      </c>
      <c r="D83" s="4">
        <f>((MONTHLY!D84/MONTHLY!D72)-1)*100</f>
        <v>-2.095346035895407</v>
      </c>
      <c r="E83" s="4">
        <f>((MONTHLY!E84/MONTHLY!E72)-1)*100</f>
        <v>-8.510214224118473</v>
      </c>
      <c r="F83" s="4">
        <f>((MONTHLY!F84/MONTHLY!F72)-1)*100</f>
        <v>-10.308129154921131</v>
      </c>
      <c r="H83" s="4">
        <f>((MONTHLY!H84/MONTHLY!H72)-1)*100</f>
        <v>-21.60632816567287</v>
      </c>
    </row>
    <row r="84" spans="1:8" ht="12.75">
      <c r="A84" s="1">
        <v>37012</v>
      </c>
      <c r="B84" s="4">
        <f>((MONTHLY!B85/MONTHLY!B73)-1)*100</f>
        <v>-25.391834855735908</v>
      </c>
      <c r="C84" s="4">
        <f>((MONTHLY!C85/MONTHLY!C73)-1)*100</f>
        <v>-22.24621400663016</v>
      </c>
      <c r="D84" s="4">
        <f>((MONTHLY!D85/MONTHLY!D73)-1)*100</f>
        <v>-3.3033801197996815</v>
      </c>
      <c r="E84" s="4">
        <f>((MONTHLY!E85/MONTHLY!E73)-1)*100</f>
        <v>-5.461681167395449</v>
      </c>
      <c r="F84" s="4">
        <f>((MONTHLY!F85/MONTHLY!F73)-1)*100</f>
        <v>-4.575494278821946</v>
      </c>
      <c r="H84" s="4">
        <f>((MONTHLY!H85/MONTHLY!H73)-1)*100</f>
        <v>-22.86037892578161</v>
      </c>
    </row>
    <row r="85" spans="1:8" ht="12.75">
      <c r="A85" s="1">
        <v>37043</v>
      </c>
      <c r="B85" s="4">
        <f>((MONTHLY!B86/MONTHLY!B74)-1)*100</f>
        <v>-19.341680184198353</v>
      </c>
      <c r="C85" s="4">
        <f>((MONTHLY!C86/MONTHLY!C74)-1)*100</f>
        <v>-18.707836089820674</v>
      </c>
      <c r="D85" s="4">
        <f>((MONTHLY!D86/MONTHLY!D74)-1)*100</f>
        <v>-5.4004404183241705</v>
      </c>
      <c r="E85" s="4">
        <f>((MONTHLY!E86/MONTHLY!E74)-1)*100</f>
        <v>-3.1793369333860566</v>
      </c>
      <c r="F85" s="4">
        <f>((MONTHLY!F86/MONTHLY!F74)-1)*100</f>
        <v>-7.575650023761082</v>
      </c>
      <c r="H85" s="4">
        <f>((MONTHLY!H86/MONTHLY!H74)-1)*100</f>
        <v>-23.212723418565385</v>
      </c>
    </row>
    <row r="86" spans="1:8" ht="12.75">
      <c r="A86" s="1">
        <v>37073</v>
      </c>
      <c r="B86" s="4">
        <f>((MONTHLY!B87/MONTHLY!B75)-1)*100</f>
        <v>-3.3935684443382796</v>
      </c>
      <c r="C86" s="4">
        <f>((MONTHLY!C87/MONTHLY!C75)-1)*100</f>
        <v>-21.324316710863666</v>
      </c>
      <c r="D86" s="4">
        <f>((MONTHLY!D87/MONTHLY!D75)-1)*100</f>
        <v>1.86254630476419</v>
      </c>
      <c r="E86" s="4">
        <f>((MONTHLY!E87/MONTHLY!E75)-1)*100</f>
        <v>-0.00850325405392649</v>
      </c>
      <c r="F86" s="4">
        <f>((MONTHLY!F87/MONTHLY!F75)-1)*100</f>
        <v>-7.8798832723926076</v>
      </c>
      <c r="H86" s="4">
        <f>((MONTHLY!H87/MONTHLY!H75)-1)*100</f>
        <v>-23.660723423209873</v>
      </c>
    </row>
    <row r="87" spans="1:8" ht="12.75">
      <c r="A87" s="1">
        <v>37104</v>
      </c>
      <c r="B87" s="4">
        <f>((MONTHLY!B88/MONTHLY!B76)-1)*100</f>
        <v>-40.08783433025205</v>
      </c>
      <c r="C87" s="4">
        <f>((MONTHLY!C88/MONTHLY!C76)-1)*100</f>
        <v>-8.904402786684585</v>
      </c>
      <c r="D87" s="4">
        <f>((MONTHLY!D88/MONTHLY!D76)-1)*100</f>
        <v>4.10178834785353</v>
      </c>
      <c r="E87" s="4">
        <f>((MONTHLY!E88/MONTHLY!E76)-1)*100</f>
        <v>-0.6513785415987017</v>
      </c>
      <c r="F87" s="4">
        <f>((MONTHLY!F88/MONTHLY!F76)-1)*100</f>
        <v>-13.528492472373499</v>
      </c>
      <c r="H87" s="4">
        <f>((MONTHLY!H88/MONTHLY!H76)-1)*100</f>
        <v>-25.3405901557321</v>
      </c>
    </row>
    <row r="88" spans="1:8" ht="12.75">
      <c r="A88" s="1">
        <v>37135</v>
      </c>
      <c r="B88" s="4">
        <f>((MONTHLY!B89/MONTHLY!B77)-1)*100</f>
        <v>13.159004440370015</v>
      </c>
      <c r="C88" s="4">
        <f>((MONTHLY!C89/MONTHLY!C77)-1)*100</f>
        <v>-6.520040678659244</v>
      </c>
      <c r="D88" s="4">
        <f>((MONTHLY!D89/MONTHLY!D77)-1)*100</f>
        <v>-1.5411896807299597</v>
      </c>
      <c r="E88" s="4">
        <f>((MONTHLY!E89/MONTHLY!E77)-1)*100</f>
        <v>0.7773943954381579</v>
      </c>
      <c r="F88" s="4">
        <f>((MONTHLY!F89/MONTHLY!F77)-1)*100</f>
        <v>-11.157553774324224</v>
      </c>
      <c r="H88" s="4">
        <f>((MONTHLY!H89/MONTHLY!H77)-1)*100</f>
        <v>-22.89694040612811</v>
      </c>
    </row>
    <row r="89" spans="1:8" ht="12.75">
      <c r="A89" s="1">
        <v>37165</v>
      </c>
      <c r="B89" s="4">
        <f>((MONTHLY!B90/MONTHLY!B78)-1)*100</f>
        <v>21.8287000371459</v>
      </c>
      <c r="C89" s="4">
        <f>((MONTHLY!C90/MONTHLY!C78)-1)*100</f>
        <v>-12.134312999543129</v>
      </c>
      <c r="D89" s="4">
        <f>((MONTHLY!D90/MONTHLY!D78)-1)*100</f>
        <v>-1.7706209452070354</v>
      </c>
      <c r="E89" s="4">
        <f>((MONTHLY!E90/MONTHLY!E78)-1)*100</f>
        <v>9.89547284871839</v>
      </c>
      <c r="F89" s="4">
        <f>((MONTHLY!F90/MONTHLY!F78)-1)*100</f>
        <v>0.7772230614720543</v>
      </c>
      <c r="H89" s="4">
        <f>((MONTHLY!H90/MONTHLY!H78)-1)*100</f>
        <v>-18.093372546533594</v>
      </c>
    </row>
    <row r="90" spans="1:8" ht="12.75">
      <c r="A90" s="1">
        <v>37196</v>
      </c>
      <c r="B90" s="4">
        <f>((MONTHLY!B91/MONTHLY!B79)-1)*100</f>
        <v>65.42929019702343</v>
      </c>
      <c r="C90" s="4">
        <f>((MONTHLY!C91/MONTHLY!C79)-1)*100</f>
        <v>-8.784341283456786</v>
      </c>
      <c r="D90" s="4">
        <f>((MONTHLY!D91/MONTHLY!D79)-1)*100</f>
        <v>3.273135505241709</v>
      </c>
      <c r="E90" s="4">
        <f>((MONTHLY!E91/MONTHLY!E79)-1)*100</f>
        <v>1.030214560491416</v>
      </c>
      <c r="F90" s="4">
        <f>((MONTHLY!F91/MONTHLY!F79)-1)*100</f>
        <v>-0.38679627770127345</v>
      </c>
      <c r="H90" s="4">
        <f>((MONTHLY!H91/MONTHLY!H79)-1)*100</f>
        <v>-10.532678927528217</v>
      </c>
    </row>
    <row r="91" spans="1:8" ht="12.75">
      <c r="A91" s="1">
        <v>37226</v>
      </c>
      <c r="B91" s="4">
        <f>((MONTHLY!B92/MONTHLY!B80)-1)*100</f>
        <v>8.893618501006205</v>
      </c>
      <c r="C91" s="4">
        <f>((MONTHLY!C92/MONTHLY!C80)-1)*100</f>
        <v>-4.955287045830303</v>
      </c>
      <c r="D91" s="4">
        <f>((MONTHLY!D92/MONTHLY!D80)-1)*100</f>
        <v>-5.586014193173893</v>
      </c>
      <c r="E91" s="4">
        <f>((MONTHLY!E92/MONTHLY!E80)-1)*100</f>
        <v>-2.7824285102592827</v>
      </c>
      <c r="F91" s="4">
        <f>((MONTHLY!F92/MONTHLY!F80)-1)*100</f>
        <v>3.0549259756764924</v>
      </c>
      <c r="H91" s="4">
        <f>((MONTHLY!H92/MONTHLY!H80)-1)*100</f>
        <v>-8.663764210675684</v>
      </c>
    </row>
    <row r="92" spans="1:8" ht="12.75">
      <c r="A92" s="1">
        <v>37257</v>
      </c>
      <c r="B92" s="4">
        <f>((MONTHLY!B93/MONTHLY!B81)-1)*100</f>
        <v>13.153767113537306</v>
      </c>
      <c r="C92" s="4">
        <f>((MONTHLY!C93/MONTHLY!C81)-1)*100</f>
        <v>-0.10584666308991464</v>
      </c>
      <c r="D92" s="4">
        <f>((MONTHLY!D93/MONTHLY!D81)-1)*100</f>
        <v>-2.5813990885218185</v>
      </c>
      <c r="E92" s="4">
        <f>((MONTHLY!E93/MONTHLY!E81)-1)*100</f>
        <v>7.187383344020226</v>
      </c>
      <c r="F92" s="4">
        <f>((MONTHLY!F93/MONTHLY!F81)-1)*100</f>
        <v>0.35571429373590924</v>
      </c>
      <c r="H92" s="4">
        <f>((MONTHLY!H93/MONTHLY!H81)-1)*100</f>
        <v>-4.967633607640454</v>
      </c>
    </row>
    <row r="93" spans="1:8" ht="12.75">
      <c r="A93" s="1">
        <v>37288</v>
      </c>
      <c r="B93" s="4">
        <f>((MONTHLY!B94/MONTHLY!B82)-1)*100</f>
        <v>11.372187541806667</v>
      </c>
      <c r="C93" s="4">
        <f>((MONTHLY!C94/MONTHLY!C82)-1)*100</f>
        <v>10.616932927706602</v>
      </c>
      <c r="D93" s="4">
        <f>((MONTHLY!D94/MONTHLY!D82)-1)*100</f>
        <v>-3.2596649611973505</v>
      </c>
      <c r="E93" s="4">
        <f>((MONTHLY!E94/MONTHLY!E82)-1)*100</f>
        <v>3.3502896922198433</v>
      </c>
      <c r="F93" s="4">
        <f>((MONTHLY!F94/MONTHLY!F82)-1)*100</f>
        <v>2.9474031294260072</v>
      </c>
      <c r="H93" s="4">
        <f>((MONTHLY!H94/MONTHLY!H82)-1)*100</f>
        <v>-0.9133000932447954</v>
      </c>
    </row>
    <row r="94" spans="1:8" ht="12.75">
      <c r="A94" s="1">
        <v>37316</v>
      </c>
      <c r="B94" s="4">
        <f>((MONTHLY!B95/MONTHLY!B83)-1)*100</f>
        <v>0.6933034426705564</v>
      </c>
      <c r="C94" s="4">
        <f>((MONTHLY!C95/MONTHLY!C83)-1)*100</f>
        <v>2.243181691567475</v>
      </c>
      <c r="D94" s="4">
        <f>((MONTHLY!D95/MONTHLY!D83)-1)*100</f>
        <v>-2.8038106812262154</v>
      </c>
      <c r="E94" s="4">
        <f>((MONTHLY!E95/MONTHLY!E83)-1)*100</f>
        <v>8.710288374038399</v>
      </c>
      <c r="F94" s="4">
        <f>((MONTHLY!F95/MONTHLY!F83)-1)*100</f>
        <v>-10.071946650352913</v>
      </c>
      <c r="H94" s="4">
        <f>((MONTHLY!H95/MONTHLY!H83)-1)*100</f>
        <v>-0.8010646693814127</v>
      </c>
    </row>
    <row r="95" spans="1:8" ht="12.75">
      <c r="A95" s="1">
        <v>37347</v>
      </c>
      <c r="B95" s="4">
        <f>((MONTHLY!B96/MONTHLY!B84)-1)*100</f>
        <v>10.537828648224924</v>
      </c>
      <c r="C95" s="4">
        <f>((MONTHLY!C96/MONTHLY!C84)-1)*100</f>
        <v>2.935296242677299</v>
      </c>
      <c r="D95" s="4">
        <f>((MONTHLY!D96/MONTHLY!D84)-1)*100</f>
        <v>0.9693971891959974</v>
      </c>
      <c r="E95" s="4">
        <f>((MONTHLY!E96/MONTHLY!E84)-1)*100</f>
        <v>6.098373519498135</v>
      </c>
      <c r="F95" s="4">
        <f>((MONTHLY!F96/MONTHLY!F84)-1)*100</f>
        <v>1.397904357891111</v>
      </c>
      <c r="H95" s="4">
        <f>((MONTHLY!H96/MONTHLY!H84)-1)*100</f>
        <v>1.4180573845368416</v>
      </c>
    </row>
    <row r="96" spans="1:8" ht="12.75">
      <c r="A96" s="1">
        <v>37377</v>
      </c>
      <c r="B96" s="4">
        <f>((MONTHLY!B97/MONTHLY!B85)-1)*100</f>
        <v>6.580330194844031</v>
      </c>
      <c r="C96" s="4">
        <f>((MONTHLY!C97/MONTHLY!C85)-1)*100</f>
        <v>10.239629037289744</v>
      </c>
      <c r="D96" s="4">
        <f>((MONTHLY!D97/MONTHLY!D85)-1)*100</f>
        <v>2.0922796956317935</v>
      </c>
      <c r="E96" s="4">
        <f>((MONTHLY!E97/MONTHLY!E85)-1)*100</f>
        <v>1.8807717032704563</v>
      </c>
      <c r="F96" s="4">
        <f>((MONTHLY!F97/MONTHLY!F85)-1)*100</f>
        <v>-5.087715630111955</v>
      </c>
      <c r="H96" s="4">
        <f>((MONTHLY!H97/MONTHLY!H85)-1)*100</f>
        <v>4.598756615103072</v>
      </c>
    </row>
    <row r="97" spans="1:8" ht="12.75">
      <c r="A97" s="1">
        <v>37408</v>
      </c>
      <c r="B97" s="4">
        <f>((MONTHLY!B98/MONTHLY!B86)-1)*100</f>
        <v>13.429186994388553</v>
      </c>
      <c r="C97" s="4">
        <f>((MONTHLY!C98/MONTHLY!C86)-1)*100</f>
        <v>8.021725928261802</v>
      </c>
      <c r="D97" s="4">
        <f>((MONTHLY!D98/MONTHLY!D86)-1)*100</f>
        <v>-0.812816429069696</v>
      </c>
      <c r="E97" s="4">
        <f>((MONTHLY!E98/MONTHLY!E86)-1)*100</f>
        <v>1.5104471598906377</v>
      </c>
      <c r="F97" s="4">
        <f>((MONTHLY!F98/MONTHLY!F86)-1)*100</f>
        <v>-1.2074319840118863</v>
      </c>
      <c r="H97" s="4">
        <f>((MONTHLY!H98/MONTHLY!H86)-1)*100</f>
        <v>7.500312179337554</v>
      </c>
    </row>
    <row r="98" spans="1:8" ht="12.75">
      <c r="A98" s="1">
        <v>37438</v>
      </c>
      <c r="B98" s="4">
        <f>((MONTHLY!B99/MONTHLY!B87)-1)*100</f>
        <v>-17.424588548027963</v>
      </c>
      <c r="C98" s="4">
        <f>((MONTHLY!C99/MONTHLY!C87)-1)*100</f>
        <v>8.462505274070553</v>
      </c>
      <c r="D98" s="4">
        <f>((MONTHLY!D99/MONTHLY!D87)-1)*100</f>
        <v>-2.1629533932272627</v>
      </c>
      <c r="E98" s="4">
        <f>((MONTHLY!E99/MONTHLY!E87)-1)*100</f>
        <v>-1.6216323544196443</v>
      </c>
      <c r="F98" s="4">
        <f>((MONTHLY!F99/MONTHLY!F87)-1)*100</f>
        <v>-0.28548288076944983</v>
      </c>
      <c r="H98" s="4">
        <f>((MONTHLY!H99/MONTHLY!H87)-1)*100</f>
        <v>6.171194986644335</v>
      </c>
    </row>
    <row r="99" spans="1:8" ht="12.75">
      <c r="A99" s="1">
        <v>37469</v>
      </c>
      <c r="B99" s="4">
        <f>((MONTHLY!B100/MONTHLY!B88)-1)*100</f>
        <v>17.684679816089364</v>
      </c>
      <c r="C99" s="4">
        <f>((MONTHLY!C100/MONTHLY!C88)-1)*100</f>
        <v>1.2051062872454166</v>
      </c>
      <c r="D99" s="4">
        <f>((MONTHLY!D100/MONTHLY!D88)-1)*100</f>
        <v>-6.798643907287771</v>
      </c>
      <c r="E99" s="4">
        <f>((MONTHLY!E100/MONTHLY!E88)-1)*100</f>
        <v>0.8609271512080241</v>
      </c>
      <c r="F99" s="4">
        <f>((MONTHLY!F100/MONTHLY!F88)-1)*100</f>
        <v>2.1871109444388637</v>
      </c>
      <c r="H99" s="4">
        <f>((MONTHLY!H100/MONTHLY!H88)-1)*100</f>
        <v>11.763014898954193</v>
      </c>
    </row>
    <row r="100" spans="1:8" ht="12.75">
      <c r="A100" s="1">
        <v>37500</v>
      </c>
      <c r="B100" s="4">
        <f>((MONTHLY!B101/MONTHLY!B89)-1)*100</f>
        <v>-18.939311398711634</v>
      </c>
      <c r="C100" s="4">
        <f>((MONTHLY!C101/MONTHLY!C89)-1)*100</f>
        <v>-7.770134990394906</v>
      </c>
      <c r="D100" s="4">
        <f>((MONTHLY!D101/MONTHLY!D89)-1)*100</f>
        <v>2.214283891169</v>
      </c>
      <c r="E100" s="4">
        <f>((MONTHLY!E101/MONTHLY!E89)-1)*100</f>
        <v>3.058892720436135</v>
      </c>
      <c r="F100" s="4">
        <f>((MONTHLY!F101/MONTHLY!F89)-1)*100</f>
        <v>-1.636933636386284</v>
      </c>
      <c r="H100" s="4">
        <f>((MONTHLY!H101/MONTHLY!H89)-1)*100</f>
        <v>8.733952368479802</v>
      </c>
    </row>
    <row r="101" spans="1:8" ht="12.75">
      <c r="A101" s="1">
        <v>37530</v>
      </c>
      <c r="B101" s="4">
        <f>((MONTHLY!B102/MONTHLY!B90)-1)*100</f>
        <v>-26.48376320971113</v>
      </c>
      <c r="C101" s="4">
        <f>((MONTHLY!C102/MONTHLY!C90)-1)*100</f>
        <v>-3.935735691016773</v>
      </c>
      <c r="D101" s="4">
        <f>((MONTHLY!D102/MONTHLY!D90)-1)*100</f>
        <v>1.3059876082929467</v>
      </c>
      <c r="E101" s="4">
        <f>((MONTHLY!E102/MONTHLY!E90)-1)*100</f>
        <v>-2.6089775483554956</v>
      </c>
      <c r="F101" s="4">
        <f>((MONTHLY!F102/MONTHLY!F90)-1)*100</f>
        <v>1.1629403595727839</v>
      </c>
      <c r="H101" s="4">
        <f>((MONTHLY!H102/MONTHLY!H90)-1)*100</f>
        <v>4.395522981895583</v>
      </c>
    </row>
    <row r="102" spans="1:8" ht="12.75">
      <c r="A102" s="1">
        <v>37561</v>
      </c>
      <c r="B102" s="4">
        <f>((MONTHLY!B103/MONTHLY!B91)-1)*100</f>
        <v>-33.59970691982015</v>
      </c>
      <c r="C102" s="4">
        <f>((MONTHLY!C103/MONTHLY!C91)-1)*100</f>
        <v>-9.511093101501544</v>
      </c>
      <c r="D102" s="4">
        <f>((MONTHLY!D103/MONTHLY!D91)-1)*100</f>
        <v>-1.8752496891615733</v>
      </c>
      <c r="E102" s="4">
        <f>((MONTHLY!E103/MONTHLY!E91)-1)*100</f>
        <v>-3.3368792614349996</v>
      </c>
      <c r="F102" s="4">
        <f>((MONTHLY!F103/MONTHLY!F91)-1)*100</f>
        <v>-7.48658013033886</v>
      </c>
      <c r="H102" s="4">
        <f>((MONTHLY!H103/MONTHLY!H91)-1)*100</f>
        <v>-2.6257475020653787</v>
      </c>
    </row>
    <row r="103" spans="1:8" ht="12.75">
      <c r="A103" s="1">
        <v>37591</v>
      </c>
      <c r="B103" s="4">
        <f>((MONTHLY!B104/MONTHLY!B92)-1)*100</f>
        <v>-31.378436959937883</v>
      </c>
      <c r="C103" s="4">
        <f>((MONTHLY!C104/MONTHLY!C92)-1)*100</f>
        <v>-14.037947107392423</v>
      </c>
      <c r="D103" s="4">
        <f>((MONTHLY!D104/MONTHLY!D92)-1)*100</f>
        <v>4.786221241698496</v>
      </c>
      <c r="E103" s="4">
        <f>((MONTHLY!E104/MONTHLY!E92)-1)*100</f>
        <v>5.496747552600145</v>
      </c>
      <c r="F103" s="4">
        <f>((MONTHLY!F104/MONTHLY!F92)-1)*100</f>
        <v>-7.376381405945798</v>
      </c>
      <c r="H103" s="4">
        <f>((MONTHLY!H104/MONTHLY!H92)-1)*100</f>
        <v>-6.560604934976899</v>
      </c>
    </row>
    <row r="104" spans="1:8" ht="12.75">
      <c r="A104" s="1">
        <v>37622</v>
      </c>
      <c r="B104" s="4">
        <f>((MONTHLY!B105/MONTHLY!B93)-1)*100</f>
        <v>-32.781611123480914</v>
      </c>
      <c r="C104" s="4">
        <f>((MONTHLY!C105/MONTHLY!C93)-1)*100</f>
        <v>-12.34798970594284</v>
      </c>
      <c r="D104" s="4">
        <f>((MONTHLY!D105/MONTHLY!D93)-1)*100</f>
        <v>1.9671504989091648</v>
      </c>
      <c r="E104" s="4">
        <f>((MONTHLY!E105/MONTHLY!E93)-1)*100</f>
        <v>-4.443282580989849</v>
      </c>
      <c r="F104" s="4">
        <f>((MONTHLY!F105/MONTHLY!F93)-1)*100</f>
        <v>-9.63476101941404</v>
      </c>
      <c r="H104" s="4">
        <f>((MONTHLY!H105/MONTHLY!H93)-1)*100</f>
        <v>-10.617913814508938</v>
      </c>
    </row>
    <row r="105" spans="1:8" ht="12.75">
      <c r="A105" s="1">
        <v>37653</v>
      </c>
      <c r="B105" s="4">
        <f>((MONTHLY!B106/MONTHLY!B94)-1)*100</f>
        <v>-15.510406947104617</v>
      </c>
      <c r="C105" s="4">
        <f>((MONTHLY!C106/MONTHLY!C94)-1)*100</f>
        <v>-14.962493840029033</v>
      </c>
      <c r="D105" s="4">
        <f>((MONTHLY!D106/MONTHLY!D94)-1)*100</f>
        <v>-1.6271961866375695</v>
      </c>
      <c r="E105" s="4">
        <f>((MONTHLY!E106/MONTHLY!E94)-1)*100</f>
        <v>1.1845946794073248</v>
      </c>
      <c r="F105" s="4">
        <f>((MONTHLY!F106/MONTHLY!F94)-1)*100</f>
        <v>-11.922746442656695</v>
      </c>
      <c r="H105" s="4">
        <f>((MONTHLY!H106/MONTHLY!H94)-1)*100</f>
        <v>-12.713601485827041</v>
      </c>
    </row>
    <row r="106" spans="1:8" ht="12.75">
      <c r="A106" s="1">
        <v>37681</v>
      </c>
      <c r="B106" s="4">
        <f>((MONTHLY!B107/MONTHLY!B95)-1)*100</f>
        <v>-8.035433297041273</v>
      </c>
      <c r="C106" s="4">
        <f>((MONTHLY!C107/MONTHLY!C95)-1)*100</f>
        <v>-9.106938132928422</v>
      </c>
      <c r="D106" s="4">
        <f>((MONTHLY!D107/MONTHLY!D95)-1)*100</f>
        <v>1.1025215210639816</v>
      </c>
      <c r="E106" s="4">
        <f>((MONTHLY!E107/MONTHLY!E95)-1)*100</f>
        <v>0.6233524234975585</v>
      </c>
      <c r="F106" s="4">
        <f>((MONTHLY!F107/MONTHLY!F95)-1)*100</f>
        <v>-7.17643602581719</v>
      </c>
      <c r="H106" s="4">
        <f>((MONTHLY!H107/MONTHLY!H95)-1)*100</f>
        <v>-13.417102412429438</v>
      </c>
    </row>
    <row r="107" spans="1:8" ht="12.75">
      <c r="A107" s="1">
        <v>37712</v>
      </c>
      <c r="B107" s="4">
        <f>((MONTHLY!B108/MONTHLY!B96)-1)*100</f>
        <v>-7.829972502521976</v>
      </c>
      <c r="C107" s="4">
        <f>((MONTHLY!C108/MONTHLY!C96)-1)*100</f>
        <v>-5.388097931770208</v>
      </c>
      <c r="D107" s="4">
        <f>((MONTHLY!D108/MONTHLY!D96)-1)*100</f>
        <v>-1.8950971887476964</v>
      </c>
      <c r="E107" s="4">
        <f>((MONTHLY!E108/MONTHLY!E96)-1)*100</f>
        <v>-0.7544789772169991</v>
      </c>
      <c r="F107" s="4">
        <f>((MONTHLY!F108/MONTHLY!F96)-1)*100</f>
        <v>-0.6903973299331456</v>
      </c>
      <c r="H107" s="4">
        <f>((MONTHLY!H108/MONTHLY!H96)-1)*100</f>
        <v>-14.831527695173396</v>
      </c>
    </row>
    <row r="108" spans="1:8" ht="12.75">
      <c r="A108" s="1">
        <v>37742</v>
      </c>
      <c r="B108" s="4">
        <f>((MONTHLY!B109/MONTHLY!B97)-1)*100</f>
        <v>-6.690773330094912</v>
      </c>
      <c r="C108" s="4">
        <f>((MONTHLY!C109/MONTHLY!C97)-1)*100</f>
        <v>-4.820107484270897</v>
      </c>
      <c r="D108" s="4">
        <f>((MONTHLY!D109/MONTHLY!D97)-1)*100</f>
        <v>-4.505105725324176</v>
      </c>
      <c r="E108" s="4">
        <f>((MONTHLY!E109/MONTHLY!E97)-1)*100</f>
        <v>2.6142269356025594</v>
      </c>
      <c r="F108" s="4">
        <f>((MONTHLY!F109/MONTHLY!F97)-1)*100</f>
        <v>3.0688990076444878</v>
      </c>
      <c r="H108" s="4">
        <f>((MONTHLY!H109/MONTHLY!H97)-1)*100</f>
        <v>-15.773859821585878</v>
      </c>
    </row>
    <row r="109" spans="1:8" ht="12.75">
      <c r="A109" s="1">
        <v>37773</v>
      </c>
      <c r="B109" s="4">
        <f>((MONTHLY!B110/MONTHLY!B98)-1)*100</f>
        <v>13.255855016285633</v>
      </c>
      <c r="C109" s="4">
        <f>((MONTHLY!C110/MONTHLY!C98)-1)*100</f>
        <v>-8.30359954163965</v>
      </c>
      <c r="D109" s="4">
        <f>((MONTHLY!D110/MONTHLY!D98)-1)*100</f>
        <v>-2.543463649925082</v>
      </c>
      <c r="E109" s="4">
        <f>((MONTHLY!E110/MONTHLY!E98)-1)*100</f>
        <v>-7.364001909892359</v>
      </c>
      <c r="F109" s="4">
        <f>((MONTHLY!F110/MONTHLY!F98)-1)*100</f>
        <v>-3.3544651536283387</v>
      </c>
      <c r="H109" s="4">
        <f>((MONTHLY!H110/MONTHLY!H98)-1)*100</f>
        <v>-15.512782750117438</v>
      </c>
    </row>
    <row r="110" spans="1:8" ht="12.75">
      <c r="A110" s="1">
        <v>37803</v>
      </c>
      <c r="B110" s="4">
        <f>((MONTHLY!B111/MONTHLY!B99)-1)*100</f>
        <v>9.524992989104364</v>
      </c>
      <c r="C110" s="4">
        <f>((MONTHLY!C111/MONTHLY!C99)-1)*100</f>
        <v>1.9313655944608543</v>
      </c>
      <c r="D110" s="4">
        <f>((MONTHLY!D111/MONTHLY!D99)-1)*100</f>
        <v>0.7024192653715344</v>
      </c>
      <c r="E110" s="4">
        <f>((MONTHLY!E111/MONTHLY!E99)-1)*100</f>
        <v>-3.82365037094341</v>
      </c>
      <c r="F110" s="4">
        <f>((MONTHLY!F111/MONTHLY!F99)-1)*100</f>
        <v>-3.0414649687486084</v>
      </c>
      <c r="H110" s="4">
        <f>((MONTHLY!H111/MONTHLY!H99)-1)*100</f>
        <v>-13.441056492151137</v>
      </c>
    </row>
    <row r="111" spans="1:8" ht="12.75">
      <c r="A111" s="1">
        <v>37834</v>
      </c>
      <c r="B111" s="4">
        <f>((MONTHLY!B112/MONTHLY!B100)-1)*100</f>
        <v>34.05824200112675</v>
      </c>
      <c r="C111" s="4">
        <f>((MONTHLY!C112/MONTHLY!C100)-1)*100</f>
        <v>-0.12209687928543822</v>
      </c>
      <c r="D111" s="4">
        <f>((MONTHLY!D112/MONTHLY!D100)-1)*100</f>
        <v>-0.6238978720970234</v>
      </c>
      <c r="E111" s="4">
        <f>((MONTHLY!E112/MONTHLY!E100)-1)*100</f>
        <v>3.966271792014453</v>
      </c>
      <c r="F111" s="4">
        <f>((MONTHLY!F112/MONTHLY!F100)-1)*100</f>
        <v>2.936734399366392</v>
      </c>
      <c r="H111" s="4">
        <f>((MONTHLY!H112/MONTHLY!H100)-1)*100</f>
        <v>-12.044045723947782</v>
      </c>
    </row>
    <row r="112" spans="1:8" ht="12.75">
      <c r="A112" s="1">
        <v>37865</v>
      </c>
      <c r="B112" s="4">
        <f>((MONTHLY!B113/MONTHLY!B101)-1)*100</f>
        <v>37.338258137222645</v>
      </c>
      <c r="C112" s="4">
        <f>((MONTHLY!C113/MONTHLY!C101)-1)*100</f>
        <v>8.741109164840744</v>
      </c>
      <c r="D112" s="4">
        <f>((MONTHLY!D113/MONTHLY!D101)-1)*100</f>
        <v>3.118340747532211</v>
      </c>
      <c r="E112" s="4">
        <f>((MONTHLY!E113/MONTHLY!E101)-1)*100</f>
        <v>2.395960430261157</v>
      </c>
      <c r="F112" s="4">
        <f>((MONTHLY!F113/MONTHLY!F101)-1)*100</f>
        <v>8.52935726357713</v>
      </c>
      <c r="H112" s="4">
        <f>((MONTHLY!H113/MONTHLY!H101)-1)*100</f>
        <v>-7.950815310532522</v>
      </c>
    </row>
    <row r="113" spans="1:8" ht="12.75">
      <c r="A113" s="1">
        <v>37895</v>
      </c>
      <c r="B113" s="4">
        <f>((MONTHLY!B114/MONTHLY!B102)-1)*100</f>
        <v>27.490025098776584</v>
      </c>
      <c r="C113" s="4">
        <f>((MONTHLY!C114/MONTHLY!C102)-1)*100</f>
        <v>8.466507160172188</v>
      </c>
      <c r="D113" s="4">
        <f>((MONTHLY!D114/MONTHLY!D102)-1)*100</f>
        <v>2.8358905140992263</v>
      </c>
      <c r="E113" s="4">
        <f>((MONTHLY!E114/MONTHLY!E102)-1)*100</f>
        <v>5.112699247918306</v>
      </c>
      <c r="F113" s="4">
        <f>((MONTHLY!F114/MONTHLY!F102)-1)*100</f>
        <v>0.8650469389319237</v>
      </c>
      <c r="H113" s="4">
        <f>((MONTHLY!H114/MONTHLY!H102)-1)*100</f>
        <v>-3.9196811347730787</v>
      </c>
    </row>
    <row r="114" spans="1:8" ht="12.75">
      <c r="A114" s="1">
        <v>37926</v>
      </c>
      <c r="B114" s="4">
        <f>((MONTHLY!B115/MONTHLY!B103)-1)*100</f>
        <v>51.1112120057402</v>
      </c>
      <c r="C114" s="4">
        <f>((MONTHLY!C115/MONTHLY!C103)-1)*100</f>
        <v>0.3280462724865707</v>
      </c>
      <c r="D114" s="4">
        <f>((MONTHLY!D115/MONTHLY!D103)-1)*100</f>
        <v>1.63080387509269</v>
      </c>
      <c r="E114" s="4">
        <f>((MONTHLY!E115/MONTHLY!E103)-1)*100</f>
        <v>4.782627814152041</v>
      </c>
      <c r="F114" s="4">
        <f>((MONTHLY!F115/MONTHLY!F103)-1)*100</f>
        <v>4.27234665770746</v>
      </c>
      <c r="H114" s="4">
        <f>((MONTHLY!H115/MONTHLY!H103)-1)*100</f>
        <v>2.456269879035866</v>
      </c>
    </row>
    <row r="115" spans="1:8" ht="12.75">
      <c r="A115" s="1">
        <v>37956</v>
      </c>
      <c r="B115" s="4">
        <f>((MONTHLY!B116/MONTHLY!B104)-1)*100</f>
        <v>35.304752485223915</v>
      </c>
      <c r="C115" s="4">
        <f>((MONTHLY!C116/MONTHLY!C104)-1)*100</f>
        <v>1.6731958308065398</v>
      </c>
      <c r="D115" s="4">
        <f>((MONTHLY!D116/MONTHLY!D104)-1)*100</f>
        <v>4.8168627935944786</v>
      </c>
      <c r="E115" s="4">
        <f>((MONTHLY!E116/MONTHLY!E104)-1)*100</f>
        <v>-0.3829337115553444</v>
      </c>
      <c r="F115" s="4">
        <f>((MONTHLY!F116/MONTHLY!F104)-1)*100</f>
        <v>4.01608841692116</v>
      </c>
      <c r="H115" s="4">
        <f>((MONTHLY!H116/MONTHLY!H104)-1)*100</f>
        <v>8.492342347008353</v>
      </c>
    </row>
    <row r="116" spans="1:8" ht="12.75">
      <c r="A116" s="1">
        <v>37987</v>
      </c>
      <c r="B116" s="4">
        <f>((MONTHLY!B117/MONTHLY!B105)-1)*100</f>
        <v>51.382739373497664</v>
      </c>
      <c r="C116" s="4">
        <f>((MONTHLY!C117/MONTHLY!C105)-1)*100</f>
        <v>12.185962367051673</v>
      </c>
      <c r="D116" s="4">
        <f>((MONTHLY!D117/MONTHLY!D105)-1)*100</f>
        <v>1.394764218425637</v>
      </c>
      <c r="E116" s="4">
        <f>((MONTHLY!E117/MONTHLY!E105)-1)*100</f>
        <v>2.9447630888158827</v>
      </c>
      <c r="F116" s="4">
        <f>((MONTHLY!F117/MONTHLY!F105)-1)*100</f>
        <v>1.434531179591203</v>
      </c>
      <c r="H116" s="4">
        <f>((MONTHLY!H117/MONTHLY!H105)-1)*100</f>
        <v>15.783735734604655</v>
      </c>
    </row>
    <row r="117" spans="1:8" ht="12.75">
      <c r="A117" s="1">
        <v>38018</v>
      </c>
      <c r="B117" s="4">
        <f>((MONTHLY!B118/MONTHLY!B106)-1)*100</f>
        <v>50.88580242996235</v>
      </c>
      <c r="C117" s="4">
        <f>((MONTHLY!C118/MONTHLY!C106)-1)*100</f>
        <v>9.327733200923882</v>
      </c>
      <c r="D117" s="4">
        <f>((MONTHLY!D118/MONTHLY!D106)-1)*100</f>
        <v>9.062796508652692</v>
      </c>
      <c r="E117" s="4">
        <f>((MONTHLY!E118/MONTHLY!E106)-1)*100</f>
        <v>0.7616365967747729</v>
      </c>
      <c r="F117" s="4">
        <f>((MONTHLY!F118/MONTHLY!F106)-1)*100</f>
        <v>11.995623773805075</v>
      </c>
      <c r="H117" s="4">
        <f>((MONTHLY!H118/MONTHLY!H106)-1)*100</f>
        <v>21.723577587058696</v>
      </c>
    </row>
    <row r="118" spans="1:8" ht="12.75">
      <c r="A118" s="1">
        <v>38047</v>
      </c>
      <c r="B118" s="4">
        <f>((MONTHLY!B119/MONTHLY!B107)-1)*100</f>
        <v>35.22723026531305</v>
      </c>
      <c r="C118" s="4">
        <f>((MONTHLY!C119/MONTHLY!C107)-1)*100</f>
        <v>12.768600849672174</v>
      </c>
      <c r="D118" s="4">
        <f>((MONTHLY!D119/MONTHLY!D107)-1)*100</f>
        <v>8.453283548805901</v>
      </c>
      <c r="E118" s="4">
        <f>((MONTHLY!E119/MONTHLY!E107)-1)*100</f>
        <v>-0.6011068185851953</v>
      </c>
      <c r="F118" s="4">
        <f>((MONTHLY!F119/MONTHLY!F107)-1)*100</f>
        <v>9.933484283177417</v>
      </c>
      <c r="H118" s="4">
        <f>((MONTHLY!H119/MONTHLY!H107)-1)*100</f>
        <v>25.69165573990326</v>
      </c>
    </row>
    <row r="119" spans="1:8" ht="12.75">
      <c r="A119" s="1">
        <v>38078</v>
      </c>
      <c r="B119" s="4">
        <f>((MONTHLY!B120/MONTHLY!B108)-1)*100</f>
        <v>-11.182736654967929</v>
      </c>
      <c r="C119" s="4">
        <f>((MONTHLY!C120/MONTHLY!C108)-1)*100</f>
        <v>12.957783049003835</v>
      </c>
      <c r="D119" s="4">
        <f>((MONTHLY!D120/MONTHLY!D108)-1)*100</f>
        <v>5.146049506077177</v>
      </c>
      <c r="E119" s="4">
        <f>((MONTHLY!E120/MONTHLY!E108)-1)*100</f>
        <v>3.258302047099648</v>
      </c>
      <c r="F119" s="4">
        <f>((MONTHLY!F120/MONTHLY!F108)-1)*100</f>
        <v>4.012127783253949</v>
      </c>
      <c r="H119" s="4">
        <f>((MONTHLY!H120/MONTHLY!H108)-1)*100</f>
        <v>25.643590377020264</v>
      </c>
    </row>
    <row r="120" spans="1:8" ht="12.75">
      <c r="A120" s="1">
        <v>38108</v>
      </c>
      <c r="B120" s="4">
        <f>((MONTHLY!B121/MONTHLY!B109)-1)*100</f>
        <v>18.923014012755203</v>
      </c>
      <c r="C120" s="4">
        <f>((MONTHLY!C121/MONTHLY!C109)-1)*100</f>
        <v>0.9088383828918412</v>
      </c>
      <c r="D120" s="4">
        <f>((MONTHLY!D121/MONTHLY!D109)-1)*100</f>
        <v>17.504820602049342</v>
      </c>
      <c r="E120" s="4">
        <f>((MONTHLY!E121/MONTHLY!E109)-1)*100</f>
        <v>3.764883703525923</v>
      </c>
      <c r="F120" s="4">
        <f>((MONTHLY!F121/MONTHLY!F109)-1)*100</f>
        <v>0.21312238204131972</v>
      </c>
      <c r="H120" s="4">
        <f>((MONTHLY!H121/MONTHLY!H109)-1)*100</f>
        <v>28.083944724930234</v>
      </c>
    </row>
    <row r="121" spans="1:8" ht="12.75">
      <c r="A121" s="1">
        <v>38139</v>
      </c>
      <c r="B121" s="4">
        <f>((MONTHLY!B122/MONTHLY!B110)-1)*100</f>
        <v>-12.628684926151369</v>
      </c>
      <c r="C121" s="4">
        <f>((MONTHLY!C122/MONTHLY!C110)-1)*100</f>
        <v>11.405478807704572</v>
      </c>
      <c r="D121" s="4">
        <f>((MONTHLY!D122/MONTHLY!D110)-1)*100</f>
        <v>8.705174464419251</v>
      </c>
      <c r="E121" s="4">
        <f>((MONTHLY!E122/MONTHLY!E110)-1)*100</f>
        <v>8.698384302033224</v>
      </c>
      <c r="F121" s="4">
        <f>((MONTHLY!F122/MONTHLY!F110)-1)*100</f>
        <v>0.7965841047928857</v>
      </c>
      <c r="H121" s="4">
        <f>((MONTHLY!H122/MONTHLY!H110)-1)*100</f>
        <v>25.140557440319423</v>
      </c>
    </row>
    <row r="122" spans="1:8" ht="12.75">
      <c r="A122" s="1">
        <v>38169</v>
      </c>
      <c r="B122" s="4">
        <f>((MONTHLY!B123/MONTHLY!B111)-1)*100</f>
        <v>3.9584046533805095</v>
      </c>
      <c r="C122" s="4">
        <f>((MONTHLY!C123/MONTHLY!C111)-1)*100</f>
        <v>-2.104966498833871</v>
      </c>
      <c r="D122" s="4">
        <f>((MONTHLY!D123/MONTHLY!D111)-1)*100</f>
        <v>7.183192723551235</v>
      </c>
      <c r="E122" s="4">
        <f>((MONTHLY!E123/MONTHLY!E111)-1)*100</f>
        <v>12.389325000849926</v>
      </c>
      <c r="F122" s="4">
        <f>((MONTHLY!F123/MONTHLY!F111)-1)*100</f>
        <v>0.66135074821283</v>
      </c>
      <c r="H122" s="4">
        <f>((MONTHLY!H123/MONTHLY!H111)-1)*100</f>
        <v>24.476929766341414</v>
      </c>
    </row>
    <row r="123" spans="1:8" ht="12.75">
      <c r="A123" s="1">
        <v>38200</v>
      </c>
      <c r="B123" s="4">
        <f>((MONTHLY!B124/MONTHLY!B112)-1)*100</f>
        <v>-8.177039363644523</v>
      </c>
      <c r="C123" s="4">
        <f>((MONTHLY!C124/MONTHLY!C112)-1)*100</f>
        <v>2.6977151542403988</v>
      </c>
      <c r="D123" s="4">
        <f>((MONTHLY!D124/MONTHLY!D112)-1)*100</f>
        <v>6.242789607595212</v>
      </c>
      <c r="E123" s="4">
        <f>((MONTHLY!E124/MONTHLY!E112)-1)*100</f>
        <v>-3.6063861606602354</v>
      </c>
      <c r="F123" s="4">
        <f>((MONTHLY!F124/MONTHLY!F112)-1)*100</f>
        <v>0.9325315370631415</v>
      </c>
      <c r="H123" s="4">
        <f>((MONTHLY!H124/MONTHLY!H112)-1)*100</f>
        <v>20.45112420187143</v>
      </c>
    </row>
    <row r="124" spans="1:8" ht="12.75">
      <c r="A124" s="1">
        <v>38231</v>
      </c>
      <c r="B124" s="4">
        <f>((MONTHLY!B125/MONTHLY!B113)-1)*100</f>
        <v>-12.82789318924048</v>
      </c>
      <c r="C124" s="4">
        <f>((MONTHLY!C125/MONTHLY!C113)-1)*100</f>
        <v>-6.971779080052521</v>
      </c>
      <c r="D124" s="4">
        <f>((MONTHLY!D125/MONTHLY!D113)-1)*100</f>
        <v>2.420925256973061</v>
      </c>
      <c r="E124" s="4">
        <f>((MONTHLY!E125/MONTHLY!E113)-1)*100</f>
        <v>-4.126632376591976</v>
      </c>
      <c r="F124" s="4">
        <f>((MONTHLY!F125/MONTHLY!F113)-1)*100</f>
        <v>-6.125197610938338</v>
      </c>
      <c r="H124" s="4">
        <f>((MONTHLY!H125/MONTHLY!H113)-1)*100</f>
        <v>15.64304407763768</v>
      </c>
    </row>
    <row r="125" spans="1:8" ht="12.75">
      <c r="A125" s="1">
        <v>38261</v>
      </c>
      <c r="B125" s="4">
        <f>((MONTHLY!B126/MONTHLY!B114)-1)*100</f>
        <v>8.162895669040537</v>
      </c>
      <c r="C125" s="4">
        <f>((MONTHLY!C126/MONTHLY!C114)-1)*100</f>
        <v>0.4191439682588394</v>
      </c>
      <c r="D125" s="4">
        <f>((MONTHLY!D126/MONTHLY!D114)-1)*100</f>
        <v>-1.9684570022427628</v>
      </c>
      <c r="E125" s="4">
        <f>((MONTHLY!E126/MONTHLY!E114)-1)*100</f>
        <v>-5.041934687027483</v>
      </c>
      <c r="F125" s="4">
        <f>((MONTHLY!F126/MONTHLY!F114)-1)*100</f>
        <v>-3.851468484277143</v>
      </c>
      <c r="H125" s="4">
        <f>((MONTHLY!H126/MONTHLY!H114)-1)*100</f>
        <v>14.16380602649918</v>
      </c>
    </row>
    <row r="126" spans="1:8" ht="12.75">
      <c r="A126" s="1">
        <v>38292</v>
      </c>
      <c r="B126" s="4">
        <f>((MONTHLY!B127/MONTHLY!B115)-1)*100</f>
        <v>-5.043582808741343</v>
      </c>
      <c r="C126" s="4">
        <f>((MONTHLY!C127/MONTHLY!C115)-1)*100</f>
        <v>16.82129815183564</v>
      </c>
      <c r="D126" s="4">
        <f>((MONTHLY!D127/MONTHLY!D115)-1)*100</f>
        <v>9.736118823080297</v>
      </c>
      <c r="E126" s="4">
        <f>((MONTHLY!E127/MONTHLY!E115)-1)*100</f>
        <v>4.997896384422451</v>
      </c>
      <c r="F126" s="4">
        <f>((MONTHLY!F127/MONTHLY!F115)-1)*100</f>
        <v>-0.4125907327346079</v>
      </c>
      <c r="H126" s="4">
        <f>((MONTHLY!H127/MONTHLY!H115)-1)*100</f>
        <v>10.047176262005642</v>
      </c>
    </row>
    <row r="127" spans="1:8" ht="12.75">
      <c r="A127" s="1">
        <v>38322</v>
      </c>
      <c r="B127" s="4">
        <f>((MONTHLY!B128/MONTHLY!B116)-1)*100</f>
        <v>-6.145890871925808</v>
      </c>
      <c r="C127" s="4">
        <f>((MONTHLY!C128/MONTHLY!C116)-1)*100</f>
        <v>9.676838043226965</v>
      </c>
      <c r="D127" s="4">
        <f>((MONTHLY!D128/MONTHLY!D116)-1)*100</f>
        <v>-4.723066242937168</v>
      </c>
      <c r="E127" s="4">
        <f>((MONTHLY!E128/MONTHLY!E116)-1)*100</f>
        <v>12.507694314360918</v>
      </c>
      <c r="F127" s="4">
        <f>((MONTHLY!F128/MONTHLY!F116)-1)*100</f>
        <v>-9.325773551123117</v>
      </c>
      <c r="H127" s="4">
        <f>((MONTHLY!H128/MONTHLY!H116)-1)*100</f>
        <v>6.852945172317848</v>
      </c>
    </row>
    <row r="128" spans="1:8" ht="12.75">
      <c r="A128" s="1">
        <v>38353</v>
      </c>
      <c r="B128" s="4">
        <f>((MONTHLY!B129/MONTHLY!B117)-1)*100</f>
        <v>-17.74440409683339</v>
      </c>
      <c r="C128" s="4">
        <f>((MONTHLY!C129/MONTHLY!C117)-1)*100</f>
        <v>-11.391172657997938</v>
      </c>
      <c r="D128" s="4">
        <f>((MONTHLY!D129/MONTHLY!D117)-1)*100</f>
        <v>6.985379769380273</v>
      </c>
      <c r="E128" s="4">
        <f>((MONTHLY!E129/MONTHLY!E117)-1)*100</f>
        <v>-5.7138182675610105</v>
      </c>
      <c r="F128" s="4">
        <f>((MONTHLY!F129/MONTHLY!F117)-1)*100</f>
        <v>8.48482524674763</v>
      </c>
      <c r="H128" s="4">
        <f>((MONTHLY!H129/MONTHLY!H117)-1)*100</f>
        <v>1.9157588071174736</v>
      </c>
    </row>
    <row r="129" spans="1:8" ht="12.75">
      <c r="A129" s="1">
        <v>38384</v>
      </c>
      <c r="B129" s="4">
        <f>((MONTHLY!B130/MONTHLY!B118)-1)*100</f>
        <v>-29.871107657722483</v>
      </c>
      <c r="C129" s="4">
        <f>((MONTHLY!C130/MONTHLY!C118)-1)*100</f>
        <v>-7.115079775736044</v>
      </c>
      <c r="D129" s="4">
        <f>((MONTHLY!D130/MONTHLY!D118)-1)*100</f>
        <v>4.321168858076296</v>
      </c>
      <c r="E129" s="4">
        <f>((MONTHLY!E130/MONTHLY!E118)-1)*100</f>
        <v>-1.5243662425655224</v>
      </c>
      <c r="F129" s="4">
        <f>((MONTHLY!F130/MONTHLY!F118)-1)*100</f>
        <v>-9.032191215046147</v>
      </c>
      <c r="H129" s="4">
        <f>((MONTHLY!H130/MONTHLY!H118)-1)*100</f>
        <v>-4.640922769850198</v>
      </c>
    </row>
    <row r="130" spans="1:8" ht="12.75">
      <c r="A130" s="1">
        <v>38412</v>
      </c>
      <c r="B130" s="4">
        <f>((MONTHLY!B131/MONTHLY!B119)-1)*100</f>
        <v>-20.803591302800918</v>
      </c>
      <c r="C130" s="4">
        <f>((MONTHLY!C131/MONTHLY!C119)-1)*100</f>
        <v>-6.50864646017677</v>
      </c>
      <c r="D130" s="4">
        <f>((MONTHLY!D131/MONTHLY!D119)-1)*100</f>
        <v>8.131534480434022</v>
      </c>
      <c r="E130" s="4">
        <f>((MONTHLY!E131/MONTHLY!E119)-1)*100</f>
        <v>-1.8686089098975622</v>
      </c>
      <c r="F130" s="4">
        <f>((MONTHLY!F131/MONTHLY!F119)-1)*100</f>
        <v>-7.46131715433862</v>
      </c>
      <c r="H130" s="4">
        <f>((MONTHLY!H131/MONTHLY!H119)-1)*100</f>
        <v>-8.889759352256165</v>
      </c>
    </row>
    <row r="131" spans="1:8" ht="12.75">
      <c r="A131" s="1">
        <v>38443</v>
      </c>
      <c r="B131" s="4">
        <f>((MONTHLY!B132/MONTHLY!B120)-1)*100</f>
        <v>7.169822754857824</v>
      </c>
      <c r="C131" s="4">
        <f>((MONTHLY!C132/MONTHLY!C120)-1)*100</f>
        <v>-9.788615047602267</v>
      </c>
      <c r="D131" s="4">
        <f>((MONTHLY!D132/MONTHLY!D120)-1)*100</f>
        <v>8.30680999490443</v>
      </c>
      <c r="E131" s="4">
        <f>((MONTHLY!E132/MONTHLY!E120)-1)*100</f>
        <v>2.063736115415815</v>
      </c>
      <c r="F131" s="4">
        <f>((MONTHLY!F132/MONTHLY!F120)-1)*100</f>
        <v>-6.642027992535516</v>
      </c>
      <c r="H131" s="4">
        <f>((MONTHLY!H132/MONTHLY!H120)-1)*100</f>
        <v>-7.635677526219531</v>
      </c>
    </row>
    <row r="132" spans="1:8" ht="12.75">
      <c r="A132" s="1">
        <v>38473</v>
      </c>
      <c r="B132" s="4">
        <f>((MONTHLY!B133/MONTHLY!B121)-1)*100</f>
        <v>-11.524602514170656</v>
      </c>
      <c r="C132" s="4">
        <f>((MONTHLY!C133/MONTHLY!C121)-1)*100</f>
        <v>11.7677616099634</v>
      </c>
      <c r="D132" s="4">
        <f>((MONTHLY!D133/MONTHLY!D121)-1)*100</f>
        <v>-3.0493260217383966</v>
      </c>
      <c r="E132" s="4">
        <f>((MONTHLY!E133/MONTHLY!E121)-1)*100</f>
        <v>-3.977618856631515</v>
      </c>
      <c r="F132" s="4">
        <f>((MONTHLY!F133/MONTHLY!F121)-1)*100</f>
        <v>-6.5207303102508</v>
      </c>
      <c r="H132" s="4">
        <f>((MONTHLY!H133/MONTHLY!H121)-1)*100</f>
        <v>-9.762719537320287</v>
      </c>
    </row>
    <row r="133" spans="1:8" ht="12.75">
      <c r="A133" s="1">
        <v>38504</v>
      </c>
      <c r="B133" s="4">
        <f>((MONTHLY!B134/MONTHLY!B122)-1)*100</f>
        <v>4.97199903857608</v>
      </c>
      <c r="C133" s="4">
        <f>((MONTHLY!C134/MONTHLY!C122)-1)*100</f>
        <v>-4.960157031744872</v>
      </c>
      <c r="D133" s="4">
        <f>((MONTHLY!D134/MONTHLY!D122)-1)*100</f>
        <v>8.801827095095561</v>
      </c>
      <c r="E133" s="4">
        <f>((MONTHLY!E134/MONTHLY!E122)-1)*100</f>
        <v>4.1994710519608125</v>
      </c>
      <c r="F133" s="4">
        <f>((MONTHLY!F134/MONTHLY!F122)-1)*100</f>
        <v>-0.717674979525551</v>
      </c>
      <c r="H133" s="4">
        <f>((MONTHLY!H134/MONTHLY!H122)-1)*100</f>
        <v>-8.422345417747746</v>
      </c>
    </row>
    <row r="134" spans="1:8" ht="12.75">
      <c r="A134" s="1">
        <v>38534</v>
      </c>
      <c r="B134" s="4">
        <f>((MONTHLY!B135/MONTHLY!B123)-1)*100</f>
        <v>-11.300124841872583</v>
      </c>
      <c r="C134" s="4">
        <f>((MONTHLY!C135/MONTHLY!C123)-1)*100</f>
        <v>-5.4442064487923325</v>
      </c>
      <c r="D134" s="4">
        <f>((MONTHLY!D135/MONTHLY!D123)-1)*100</f>
        <v>0.7172199191347595</v>
      </c>
      <c r="E134" s="4">
        <f>((MONTHLY!E135/MONTHLY!E123)-1)*100</f>
        <v>-5.694489405599312</v>
      </c>
      <c r="F134" s="4">
        <f>((MONTHLY!F135/MONTHLY!F123)-1)*100</f>
        <v>-0.5084459291395005</v>
      </c>
      <c r="H134" s="4">
        <f>((MONTHLY!H135/MONTHLY!H123)-1)*100</f>
        <v>-9.605884863761183</v>
      </c>
    </row>
    <row r="135" spans="1:8" ht="12.75">
      <c r="A135" s="1">
        <v>38565</v>
      </c>
      <c r="B135" s="4">
        <f>((MONTHLY!B136/MONTHLY!B124)-1)*100</f>
        <v>-3.671302877784899</v>
      </c>
      <c r="C135" s="4">
        <f>((MONTHLY!C136/MONTHLY!C124)-1)*100</f>
        <v>-12.641838746510302</v>
      </c>
      <c r="D135" s="4">
        <f>((MONTHLY!D136/MONTHLY!D124)-1)*100</f>
        <v>7.735445150919373</v>
      </c>
      <c r="E135" s="4">
        <f>((MONTHLY!E136/MONTHLY!E124)-1)*100</f>
        <v>5.55394887332854</v>
      </c>
      <c r="F135" s="4">
        <f>((MONTHLY!F136/MONTHLY!F124)-1)*100</f>
        <v>-6.515887889014838</v>
      </c>
      <c r="H135" s="4">
        <f>((MONTHLY!H136/MONTHLY!H124)-1)*100</f>
        <v>-9.26826886326122</v>
      </c>
    </row>
    <row r="136" spans="1:8" ht="12.75">
      <c r="A136" s="1">
        <v>38596</v>
      </c>
      <c r="B136" s="4">
        <f>((MONTHLY!B137/MONTHLY!B125)-1)*100</f>
        <v>-13.857956440951458</v>
      </c>
      <c r="C136" s="4">
        <f>((MONTHLY!C137/MONTHLY!C125)-1)*100</f>
        <v>-0.9201489155995946</v>
      </c>
      <c r="D136" s="4">
        <f>((MONTHLY!D137/MONTHLY!D125)-1)*100</f>
        <v>2.2255093273580773</v>
      </c>
      <c r="E136" s="4">
        <f>((MONTHLY!E137/MONTHLY!E125)-1)*100</f>
        <v>3.293836833617858</v>
      </c>
      <c r="F136" s="4">
        <f>((MONTHLY!F137/MONTHLY!F125)-1)*100</f>
        <v>-4.9274800386094775</v>
      </c>
      <c r="H136" s="4">
        <f>((MONTHLY!H137/MONTHLY!H125)-1)*100</f>
        <v>-9.308527781240027</v>
      </c>
    </row>
    <row r="137" spans="1:8" ht="12.75">
      <c r="A137" s="1">
        <v>38626</v>
      </c>
      <c r="B137" s="4">
        <f>((MONTHLY!B138/MONTHLY!B126)-1)*100</f>
        <v>-6.306702566102906</v>
      </c>
      <c r="C137" s="4">
        <f>((MONTHLY!C138/MONTHLY!C126)-1)*100</f>
        <v>-8.351694115441187</v>
      </c>
      <c r="D137" s="4">
        <f>((MONTHLY!D138/MONTHLY!D126)-1)*100</f>
        <v>14.42134985310133</v>
      </c>
      <c r="E137" s="4">
        <f>((MONTHLY!E138/MONTHLY!E126)-1)*100</f>
        <v>-1.9974854766015682</v>
      </c>
      <c r="F137" s="4">
        <f>((MONTHLY!F138/MONTHLY!F126)-1)*100</f>
        <v>0.07739082709541378</v>
      </c>
      <c r="H137" s="4">
        <f>((MONTHLY!H138/MONTHLY!H126)-1)*100</f>
        <v>-10.40740077950797</v>
      </c>
    </row>
    <row r="138" spans="1:8" ht="12.75">
      <c r="A138" s="1">
        <v>38657</v>
      </c>
      <c r="B138" s="4">
        <f>((MONTHLY!B139/MONTHLY!B127)-1)*100</f>
        <v>-6.932751975653173</v>
      </c>
      <c r="C138" s="4">
        <f>((MONTHLY!C139/MONTHLY!C127)-1)*100</f>
        <v>-4.657980562466935</v>
      </c>
      <c r="D138" s="4">
        <f>((MONTHLY!D139/MONTHLY!D127)-1)*100</f>
        <v>0.7067367569148386</v>
      </c>
      <c r="E138" s="4">
        <f>((MONTHLY!E139/MONTHLY!E127)-1)*100</f>
        <v>-9.026257518477387</v>
      </c>
      <c r="F138" s="4">
        <f>((MONTHLY!F139/MONTHLY!F127)-1)*100</f>
        <v>2.534898544851538</v>
      </c>
      <c r="H138" s="4">
        <f>((MONTHLY!H139/MONTHLY!H127)-1)*100</f>
        <v>-10.58428848656623</v>
      </c>
    </row>
    <row r="139" spans="1:8" ht="12.75">
      <c r="A139" s="1">
        <v>38687</v>
      </c>
      <c r="B139" s="4">
        <f>((MONTHLY!B140/MONTHLY!B128)-1)*100</f>
        <v>0.8012255095976695</v>
      </c>
      <c r="C139" s="4">
        <f>((MONTHLY!C140/MONTHLY!C128)-1)*100</f>
        <v>-15.815628129369896</v>
      </c>
      <c r="D139" s="4">
        <f>((MONTHLY!D140/MONTHLY!D128)-1)*100</f>
        <v>12.312933286525096</v>
      </c>
      <c r="E139" s="4">
        <f>((MONTHLY!E140/MONTHLY!E128)-1)*100</f>
        <v>-10.375548758561258</v>
      </c>
      <c r="F139" s="4">
        <f>((MONTHLY!F140/MONTHLY!F128)-1)*100</f>
        <v>11.377590998116727</v>
      </c>
      <c r="H139" s="4">
        <f>((MONTHLY!H140/MONTHLY!H128)-1)*100</f>
        <v>-10.04855720282647</v>
      </c>
    </row>
    <row r="140" spans="1:8" ht="12.75">
      <c r="A140" s="1">
        <v>38718</v>
      </c>
      <c r="B140" s="4">
        <f>((MONTHLY!B141/MONTHLY!B129)-1)*100</f>
        <v>20.599091292928385</v>
      </c>
      <c r="C140" s="4">
        <f>((MONTHLY!C141/MONTHLY!C129)-1)*100</f>
        <v>6.113550575054738</v>
      </c>
      <c r="D140" s="4">
        <f>((MONTHLY!D141/MONTHLY!D129)-1)*100</f>
        <v>5.055470321318878</v>
      </c>
      <c r="E140" s="4">
        <f>((MONTHLY!E141/MONTHLY!E129)-1)*100</f>
        <v>9.646373355665162</v>
      </c>
      <c r="F140" s="4">
        <f>((MONTHLY!F141/MONTHLY!F129)-1)*100</f>
        <v>0.5887645058899604</v>
      </c>
      <c r="H140" s="4">
        <f>((MONTHLY!H141/MONTHLY!H129)-1)*100</f>
        <v>-7.0972979550231186</v>
      </c>
    </row>
    <row r="141" spans="1:8" ht="12.75">
      <c r="A141" s="1">
        <v>38749</v>
      </c>
      <c r="B141" s="4">
        <f>((MONTHLY!B142/MONTHLY!B130)-1)*100</f>
        <v>10.255203618295061</v>
      </c>
      <c r="C141" s="4">
        <f>((MONTHLY!C142/MONTHLY!C130)-1)*100</f>
        <v>-0.692562940165975</v>
      </c>
      <c r="D141" s="4">
        <f>((MONTHLY!D142/MONTHLY!D130)-1)*100</f>
        <v>7.765218743094149</v>
      </c>
      <c r="E141" s="4">
        <f>((MONTHLY!E142/MONTHLY!E130)-1)*100</f>
        <v>2.5721577524631334</v>
      </c>
      <c r="F141" s="4">
        <f>((MONTHLY!F142/MONTHLY!F130)-1)*100</f>
        <v>7.886385704954901</v>
      </c>
      <c r="H141" s="4">
        <f>((MONTHLY!H142/MONTHLY!H130)-1)*100</f>
        <v>-3.357372646634771</v>
      </c>
    </row>
    <row r="142" spans="1:8" ht="12.75">
      <c r="A142" s="1">
        <v>38777</v>
      </c>
      <c r="B142" s="4">
        <f>((MONTHLY!B143/MONTHLY!B131)-1)*100</f>
        <v>-5.0455169293151965</v>
      </c>
      <c r="C142" s="4">
        <f>((MONTHLY!C143/MONTHLY!C131)-1)*100</f>
        <v>-6.525320606548446</v>
      </c>
      <c r="D142" s="4">
        <f>((MONTHLY!D143/MONTHLY!D131)-1)*100</f>
        <v>-6.3802095094114275</v>
      </c>
      <c r="E142" s="4">
        <f>((MONTHLY!E143/MONTHLY!E131)-1)*100</f>
        <v>3.0528270888593</v>
      </c>
      <c r="F142" s="4">
        <f>((MONTHLY!F143/MONTHLY!F131)-1)*100</f>
        <v>5.363729958560159</v>
      </c>
      <c r="H142" s="4">
        <f>((MONTHLY!H143/MONTHLY!H131)-1)*100</f>
        <v>-1.7115411601521413</v>
      </c>
    </row>
    <row r="143" spans="1:8" ht="12.75">
      <c r="A143" s="1">
        <v>38808</v>
      </c>
      <c r="B143" s="4">
        <f>((MONTHLY!B144/MONTHLY!B132)-1)*100</f>
        <v>-0.4862858426568639</v>
      </c>
      <c r="C143" s="4">
        <f>((MONTHLY!C144/MONTHLY!C132)-1)*100</f>
        <v>-1.1657212268731287</v>
      </c>
      <c r="D143" s="4">
        <f>((MONTHLY!D144/MONTHLY!D132)-1)*100</f>
        <v>1.4082867854131598</v>
      </c>
      <c r="E143" s="4">
        <f>((MONTHLY!E144/MONTHLY!E132)-1)*100</f>
        <v>-12.398344909648163</v>
      </c>
      <c r="F143" s="4">
        <f>((MONTHLY!F144/MONTHLY!F132)-1)*100</f>
        <v>0.8776349266513384</v>
      </c>
      <c r="H143" s="4">
        <f>((MONTHLY!H144/MONTHLY!H132)-1)*100</f>
        <v>-2.26278323593464</v>
      </c>
    </row>
    <row r="144" spans="1:8" ht="12.75">
      <c r="A144" s="1">
        <v>38838</v>
      </c>
      <c r="B144" s="4">
        <f>((MONTHLY!B145/MONTHLY!B133)-1)*100</f>
        <v>3.569259114181844</v>
      </c>
      <c r="C144" s="4">
        <f>((MONTHLY!C145/MONTHLY!C133)-1)*100</f>
        <v>-4.806344832126475</v>
      </c>
      <c r="D144" s="4">
        <f>((MONTHLY!D145/MONTHLY!D133)-1)*100</f>
        <v>3.1797202735697194</v>
      </c>
      <c r="E144" s="4">
        <f>((MONTHLY!E145/MONTHLY!E133)-1)*100</f>
        <v>-1.757566897331464</v>
      </c>
      <c r="F144" s="4">
        <f>((MONTHLY!F145/MONTHLY!F133)-1)*100</f>
        <v>0.5652159088682662</v>
      </c>
      <c r="H144" s="4">
        <f>((MONTHLY!H145/MONTHLY!H133)-1)*100</f>
        <v>-0.9663546965107628</v>
      </c>
    </row>
    <row r="145" spans="1:8" ht="12.75">
      <c r="A145" s="1">
        <v>38869</v>
      </c>
      <c r="B145" s="4">
        <f>((MONTHLY!B146/MONTHLY!B134)-1)*100</f>
        <v>-3.248092516487755</v>
      </c>
      <c r="C145" s="4">
        <f>((MONTHLY!C146/MONTHLY!C134)-1)*100</f>
        <v>-1.6138170739469437</v>
      </c>
      <c r="D145" s="4">
        <f>((MONTHLY!D146/MONTHLY!D134)-1)*100</f>
        <v>-4.501817711806133</v>
      </c>
      <c r="E145" s="4">
        <f>((MONTHLY!E146/MONTHLY!E134)-1)*100</f>
        <v>-9.751998334336276</v>
      </c>
      <c r="F145" s="4">
        <f>((MONTHLY!F146/MONTHLY!F134)-1)*100</f>
        <v>-4.377986672506539</v>
      </c>
      <c r="H145" s="4">
        <f>((MONTHLY!H146/MONTHLY!H134)-1)*100</f>
        <v>-1.64342442370774</v>
      </c>
    </row>
    <row r="146" spans="1:8" ht="12.75">
      <c r="A146" s="1">
        <v>38899</v>
      </c>
      <c r="B146" s="4">
        <f>((MONTHLY!B147/MONTHLY!B135)-1)*100</f>
        <v>-10.283879011656627</v>
      </c>
      <c r="C146" s="4">
        <f>((MONTHLY!C147/MONTHLY!C135)-1)*100</f>
        <v>2.094198235165101</v>
      </c>
      <c r="D146" s="4">
        <f>((MONTHLY!D147/MONTHLY!D135)-1)*100</f>
        <v>8.219089986928507</v>
      </c>
      <c r="E146" s="4">
        <f>((MONTHLY!E147/MONTHLY!E135)-1)*100</f>
        <v>1.479686800259583</v>
      </c>
      <c r="F146" s="4">
        <f>((MONTHLY!F147/MONTHLY!F135)-1)*100</f>
        <v>-2.401935266370603</v>
      </c>
      <c r="H146" s="4">
        <f>((MONTHLY!H147/MONTHLY!H135)-1)*100</f>
        <v>-1.466989115209616</v>
      </c>
    </row>
    <row r="147" spans="1:8" ht="12.75">
      <c r="A147" s="1">
        <v>38930</v>
      </c>
      <c r="B147" s="4">
        <f>((MONTHLY!B148/MONTHLY!B136)-1)*100</f>
        <v>-18.469859864577575</v>
      </c>
      <c r="C147" s="4">
        <f>((MONTHLY!C148/MONTHLY!C136)-1)*100</f>
        <v>-8.633846548162227</v>
      </c>
      <c r="D147" s="4">
        <f>((MONTHLY!D148/MONTHLY!D136)-1)*100</f>
        <v>1.3958400289606043</v>
      </c>
      <c r="E147" s="4">
        <f>((MONTHLY!E148/MONTHLY!E136)-1)*100</f>
        <v>-2.6704070392179924</v>
      </c>
      <c r="F147" s="4">
        <f>((MONTHLY!F148/MONTHLY!F136)-1)*100</f>
        <v>0.7150418430411198</v>
      </c>
      <c r="H147" s="4">
        <f>((MONTHLY!H148/MONTHLY!H136)-1)*100</f>
        <v>-2.671585476857663</v>
      </c>
    </row>
    <row r="148" spans="1:8" ht="12.75">
      <c r="A148" s="1">
        <v>38961</v>
      </c>
      <c r="B148" s="4">
        <f>((MONTHLY!B149/MONTHLY!B137)-1)*100</f>
        <v>24.329038469113982</v>
      </c>
      <c r="C148" s="4">
        <f>((MONTHLY!C149/MONTHLY!C137)-1)*100</f>
        <v>-2.0376937188393507</v>
      </c>
      <c r="D148" s="4">
        <f>((MONTHLY!D149/MONTHLY!D137)-1)*100</f>
        <v>2.150408916266189</v>
      </c>
      <c r="E148" s="4">
        <f>((MONTHLY!E149/MONTHLY!E137)-1)*100</f>
        <v>0.241408485941208</v>
      </c>
      <c r="F148" s="4">
        <f>((MONTHLY!F149/MONTHLY!F137)-1)*100</f>
        <v>4.440654779785369</v>
      </c>
      <c r="H148" s="4">
        <f>((MONTHLY!H149/MONTHLY!H137)-1)*100</f>
        <v>0.34882346768543293</v>
      </c>
    </row>
    <row r="149" spans="1:8" ht="12.75">
      <c r="A149" s="1">
        <v>38991</v>
      </c>
      <c r="B149" s="4">
        <f>((MONTHLY!B150/MONTHLY!B138)-1)*100</f>
        <v>-5.407311361793576</v>
      </c>
      <c r="C149" s="4">
        <f>((MONTHLY!C150/MONTHLY!C138)-1)*100</f>
        <v>1.6327192071541097</v>
      </c>
      <c r="D149" s="4">
        <f>((MONTHLY!D150/MONTHLY!D138)-1)*100</f>
        <v>-5.865746263279115</v>
      </c>
      <c r="E149" s="4">
        <f>((MONTHLY!E150/MONTHLY!E138)-1)*100</f>
        <v>9.846574340227399</v>
      </c>
      <c r="F149" s="4">
        <f>((MONTHLY!F150/MONTHLY!F138)-1)*100</f>
        <v>6.567181260417754</v>
      </c>
      <c r="H149" s="4">
        <f>((MONTHLY!H150/MONTHLY!H138)-1)*100</f>
        <v>0.46656139596614743</v>
      </c>
    </row>
    <row r="150" spans="1:8" ht="12.75">
      <c r="A150" s="1">
        <v>39022</v>
      </c>
      <c r="B150" s="4">
        <f>((MONTHLY!B151/MONTHLY!B139)-1)*100</f>
        <v>11.878899794950115</v>
      </c>
      <c r="C150" s="4">
        <f>((MONTHLY!C151/MONTHLY!C139)-1)*100</f>
        <v>-1.377517546421203</v>
      </c>
      <c r="D150" s="4">
        <f>((MONTHLY!D151/MONTHLY!D139)-1)*100</f>
        <v>-5.904304261706795</v>
      </c>
      <c r="E150" s="4">
        <f>((MONTHLY!E151/MONTHLY!E139)-1)*100</f>
        <v>-2.598097485042372</v>
      </c>
      <c r="F150" s="4">
        <f>((MONTHLY!F151/MONTHLY!F139)-1)*100</f>
        <v>-4.572143147460284</v>
      </c>
      <c r="H150" s="4">
        <f>((MONTHLY!H151/MONTHLY!H139)-1)*100</f>
        <v>2.1063084715206015</v>
      </c>
    </row>
    <row r="151" spans="1:8" ht="12.75">
      <c r="A151" s="1">
        <v>39052</v>
      </c>
      <c r="B151" s="4">
        <f>((MONTHLY!B152/MONTHLY!B140)-1)*100</f>
        <v>2.204951807538902</v>
      </c>
      <c r="C151" s="4">
        <f>((MONTHLY!C152/MONTHLY!C140)-1)*100</f>
        <v>25.70364120945443</v>
      </c>
      <c r="D151" s="4">
        <f>((MONTHLY!D152/MONTHLY!D140)-1)*100</f>
        <v>2.178852658048891</v>
      </c>
      <c r="E151" s="4">
        <f>((MONTHLY!E152/MONTHLY!E140)-1)*100</f>
        <v>0.1764742328252078</v>
      </c>
      <c r="F151" s="4">
        <f>((MONTHLY!F152/MONTHLY!F140)-1)*100</f>
        <v>-7.026359119838532</v>
      </c>
      <c r="H151" s="4">
        <f>((MONTHLY!H152/MONTHLY!H140)-1)*100</f>
        <v>2.231975537395936</v>
      </c>
    </row>
    <row r="152" spans="1:8" ht="12.75">
      <c r="A152" s="1">
        <v>39083</v>
      </c>
      <c r="B152" s="4">
        <f>((MONTHLY!B153/MONTHLY!B141)-1)*100</f>
        <v>-6.043043248935742</v>
      </c>
      <c r="C152" s="4">
        <f>((MONTHLY!C153/MONTHLY!C141)-1)*100</f>
        <v>-3.475058949193266</v>
      </c>
      <c r="D152" s="4">
        <f>((MONTHLY!D153/MONTHLY!D141)-1)*100</f>
        <v>-12.93293173072987</v>
      </c>
      <c r="E152" s="4">
        <f>((MONTHLY!E153/MONTHLY!E141)-1)*100</f>
        <v>-9.88725082253703</v>
      </c>
      <c r="F152" s="4">
        <f>((MONTHLY!F153/MONTHLY!F141)-1)*100</f>
        <v>-17.973497474925125</v>
      </c>
      <c r="H152" s="4">
        <f>((MONTHLY!H153/MONTHLY!H141)-1)*100</f>
        <v>-0.01905790325595902</v>
      </c>
    </row>
    <row r="153" spans="1:8" ht="12.75">
      <c r="A153" s="1">
        <v>39114</v>
      </c>
      <c r="B153" s="4">
        <f>((MONTHLY!B154/MONTHLY!B142)-1)*100</f>
        <v>-0.7719765142042645</v>
      </c>
      <c r="C153" s="4">
        <f>((MONTHLY!C154/MONTHLY!C142)-1)*100</f>
        <v>12.138078815496133</v>
      </c>
      <c r="D153" s="4">
        <f>((MONTHLY!D154/MONTHLY!D142)-1)*100</f>
        <v>-21.506387833625606</v>
      </c>
      <c r="E153" s="4">
        <f>((MONTHLY!E154/MONTHLY!E142)-1)*100</f>
        <v>-12.530891714131954</v>
      </c>
      <c r="F153" s="4">
        <f>((MONTHLY!F154/MONTHLY!F142)-1)*100</f>
        <v>-13.35651159337312</v>
      </c>
      <c r="H153" s="4">
        <f>((MONTHLY!H154/MONTHLY!H142)-1)*100</f>
        <v>-0.8814936377424476</v>
      </c>
    </row>
    <row r="154" spans="1:8" ht="12.75">
      <c r="A154" s="1">
        <v>39142</v>
      </c>
      <c r="B154" s="4">
        <f>((MONTHLY!B155/MONTHLY!B143)-1)*100</f>
        <v>15.855089743846772</v>
      </c>
      <c r="C154" s="4">
        <f>((MONTHLY!C155/MONTHLY!C143)-1)*100</f>
        <v>3.794181295909027</v>
      </c>
      <c r="D154" s="4">
        <f>((MONTHLY!D155/MONTHLY!D143)-1)*100</f>
        <v>-10.901976257676715</v>
      </c>
      <c r="E154" s="4">
        <f>((MONTHLY!E155/MONTHLY!E143)-1)*100</f>
        <v>-2.8453400551085806</v>
      </c>
      <c r="F154" s="4">
        <f>((MONTHLY!F155/MONTHLY!F143)-1)*100</f>
        <v>-14.097782315475127</v>
      </c>
      <c r="H154" s="4">
        <f>((MONTHLY!H155/MONTHLY!H143)-1)*100</f>
        <v>0.7695565341868882</v>
      </c>
    </row>
    <row r="155" spans="1:8" ht="12.75">
      <c r="A155" s="1">
        <v>39173</v>
      </c>
      <c r="B155" s="4">
        <f>((MONTHLY!B156/MONTHLY!B144)-1)*100</f>
        <v>-8.66541731808752</v>
      </c>
      <c r="C155" s="4">
        <f>((MONTHLY!C156/MONTHLY!C144)-1)*100</f>
        <v>-10.185503644839644</v>
      </c>
      <c r="D155" s="4">
        <f>((MONTHLY!D156/MONTHLY!D144)-1)*100</f>
        <v>-12.722038574247884</v>
      </c>
      <c r="E155" s="4">
        <f>((MONTHLY!E156/MONTHLY!E144)-1)*100</f>
        <v>7.518896635746741</v>
      </c>
      <c r="F155" s="4">
        <f>((MONTHLY!F156/MONTHLY!F144)-1)*100</f>
        <v>-12.916217558275168</v>
      </c>
      <c r="H155" s="4">
        <f>((MONTHLY!H156/MONTHLY!H144)-1)*100</f>
        <v>0.11999094002062005</v>
      </c>
    </row>
    <row r="156" spans="1:8" ht="12.75">
      <c r="A156" s="1">
        <v>39203</v>
      </c>
      <c r="B156" s="4">
        <f>((MONTHLY!B157/MONTHLY!B145)-1)*100</f>
        <v>16.165794320192607</v>
      </c>
      <c r="C156" s="4">
        <f>((MONTHLY!C157/MONTHLY!C145)-1)*100</f>
        <v>-17.835580967005583</v>
      </c>
      <c r="D156" s="4">
        <f>((MONTHLY!D157/MONTHLY!D145)-1)*100</f>
        <v>-1.5104444558202923</v>
      </c>
      <c r="E156" s="4">
        <f>((MONTHLY!E157/MONTHLY!E145)-1)*100</f>
        <v>2.4586073185170143</v>
      </c>
      <c r="F156" s="4">
        <f>((MONTHLY!F157/MONTHLY!F145)-1)*100</f>
        <v>-3.4442713450686058</v>
      </c>
      <c r="H156" s="4">
        <f>((MONTHLY!H157/MONTHLY!H145)-1)*100</f>
        <v>1.1776159504142125</v>
      </c>
    </row>
    <row r="157" spans="1:8" ht="12.75">
      <c r="A157" s="1">
        <v>39234</v>
      </c>
      <c r="B157" s="4">
        <f>((MONTHLY!B158/MONTHLY!B146)-1)*100</f>
        <v>17.20509617516197</v>
      </c>
      <c r="C157" s="4">
        <f>((MONTHLY!C158/MONTHLY!C146)-1)*100</f>
        <v>2.72051068975554</v>
      </c>
      <c r="D157" s="4">
        <f>((MONTHLY!D158/MONTHLY!D146)-1)*100</f>
        <v>-4.052447951139781</v>
      </c>
      <c r="E157" s="4">
        <f>((MONTHLY!E158/MONTHLY!E146)-1)*100</f>
        <v>3.9410340181649683</v>
      </c>
      <c r="F157" s="4">
        <f>((MONTHLY!F158/MONTHLY!F146)-1)*100</f>
        <v>3.556050728960569</v>
      </c>
      <c r="H157" s="4">
        <f>((MONTHLY!H158/MONTHLY!H146)-1)*100</f>
        <v>2.905990824153193</v>
      </c>
    </row>
    <row r="158" spans="1:8" ht="12.75">
      <c r="A158" s="1">
        <v>39264</v>
      </c>
      <c r="B158" s="4">
        <f>((MONTHLY!B159/MONTHLY!B147)-1)*100</f>
        <v>38.5852700114252</v>
      </c>
      <c r="C158" s="4">
        <f>((MONTHLY!C159/MONTHLY!C147)-1)*100</f>
        <v>-12.567756392141682</v>
      </c>
      <c r="D158" s="4">
        <f>((MONTHLY!D159/MONTHLY!D147)-1)*100</f>
        <v>-16.11049963496406</v>
      </c>
      <c r="E158" s="4">
        <f>((MONTHLY!E159/MONTHLY!E147)-1)*100</f>
        <v>-9.306056436235377</v>
      </c>
      <c r="F158" s="4">
        <f>((MONTHLY!F159/MONTHLY!F147)-1)*100</f>
        <v>-10.62654193325061</v>
      </c>
      <c r="H158" s="4">
        <f>((MONTHLY!H159/MONTHLY!H147)-1)*100</f>
        <v>6.508775790665511</v>
      </c>
    </row>
    <row r="159" spans="1:8" ht="12.75">
      <c r="A159" s="1">
        <v>39295</v>
      </c>
      <c r="B159" s="4">
        <f>((MONTHLY!B160/MONTHLY!B148)-1)*100</f>
        <v>40.3833350931776</v>
      </c>
      <c r="C159" s="4">
        <f>((MONTHLY!C160/MONTHLY!C148)-1)*100</f>
        <v>10.73570393560681</v>
      </c>
      <c r="D159" s="4">
        <f>((MONTHLY!D160/MONTHLY!D148)-1)*100</f>
        <v>-12.86434157267663</v>
      </c>
      <c r="E159" s="4">
        <f>((MONTHLY!E160/MONTHLY!E148)-1)*100</f>
        <v>-10.207302472790358</v>
      </c>
      <c r="F159" s="4">
        <f>((MONTHLY!F160/MONTHLY!F148)-1)*100</f>
        <v>6.35706535318159</v>
      </c>
      <c r="H159" s="4">
        <f>((MONTHLY!H160/MONTHLY!H148)-1)*100</f>
        <v>10.932752240166032</v>
      </c>
    </row>
    <row r="160" spans="1:8" ht="12.75">
      <c r="A160" s="1">
        <v>39326</v>
      </c>
      <c r="B160" s="4">
        <f>((MONTHLY!B161/MONTHLY!B149)-1)*100</f>
        <v>-9.416410639309946</v>
      </c>
      <c r="C160" s="4">
        <f>((MONTHLY!C161/MONTHLY!C149)-1)*100</f>
        <v>-6.188742378117995</v>
      </c>
      <c r="D160" s="4">
        <f>((MONTHLY!D161/MONTHLY!D149)-1)*100</f>
        <v>-14.968536729837123</v>
      </c>
      <c r="E160" s="4">
        <f>((MONTHLY!E161/MONTHLY!E149)-1)*100</f>
        <v>-7.842320398413028</v>
      </c>
      <c r="F160" s="4">
        <f>((MONTHLY!F161/MONTHLY!F149)-1)*100</f>
        <v>-9.119255292951344</v>
      </c>
      <c r="H160" s="4">
        <f>((MONTHLY!H161/MONTHLY!H149)-1)*100</f>
        <v>8.019973233443478</v>
      </c>
    </row>
    <row r="161" spans="1:8" ht="12.75">
      <c r="A161" s="1">
        <v>39356</v>
      </c>
      <c r="B161" s="4">
        <f>((MONTHLY!B162/MONTHLY!B150)-1)*100</f>
        <v>17.6680045860218</v>
      </c>
      <c r="C161" s="4">
        <f>((MONTHLY!C162/MONTHLY!C150)-1)*100</f>
        <v>0.7726985011867304</v>
      </c>
      <c r="D161" s="4">
        <f>((MONTHLY!D162/MONTHLY!D150)-1)*100</f>
        <v>3.6508910179143372</v>
      </c>
      <c r="E161" s="4">
        <f>((MONTHLY!E162/MONTHLY!E150)-1)*100</f>
        <v>-6.685170034458965</v>
      </c>
      <c r="F161" s="4">
        <f>((MONTHLY!F162/MONTHLY!F150)-1)*100</f>
        <v>-10.70753852756916</v>
      </c>
      <c r="H161" s="4">
        <f>((MONTHLY!H162/MONTHLY!H150)-1)*100</f>
        <v>9.981607055000662</v>
      </c>
    </row>
    <row r="162" spans="1:8" ht="12.75">
      <c r="A162" s="1">
        <v>39387</v>
      </c>
      <c r="B162" s="4">
        <f>((MONTHLY!B163/MONTHLY!B151)-1)*100</f>
        <v>-1.3513316983202572</v>
      </c>
      <c r="C162" s="4">
        <f>((MONTHLY!C163/MONTHLY!C151)-1)*100</f>
        <v>9.395259292624146</v>
      </c>
      <c r="D162" s="4">
        <f>((MONTHLY!D163/MONTHLY!D151)-1)*100</f>
        <v>10.926501508063936</v>
      </c>
      <c r="E162" s="4">
        <f>((MONTHLY!E163/MONTHLY!E151)-1)*100</f>
        <v>14.608375613458268</v>
      </c>
      <c r="F162" s="4">
        <f>((MONTHLY!F163/MONTHLY!F151)-1)*100</f>
        <v>3.0283207890508868</v>
      </c>
      <c r="H162" s="4">
        <f>((MONTHLY!H163/MONTHLY!H151)-1)*100</f>
        <v>8.772659981191921</v>
      </c>
    </row>
    <row r="163" spans="1:8" ht="12.75">
      <c r="A163" s="1">
        <v>39417</v>
      </c>
      <c r="B163" s="4">
        <f>((MONTHLY!B164/MONTHLY!B152)-1)*100</f>
        <v>-19.0915365073824</v>
      </c>
      <c r="C163" s="4">
        <f>((MONTHLY!C164/MONTHLY!C152)-1)*100</f>
        <v>-6.734613174865423</v>
      </c>
      <c r="D163" s="4">
        <f>((MONTHLY!D164/MONTHLY!D152)-1)*100</f>
        <v>2.144916983055678</v>
      </c>
      <c r="E163" s="4">
        <f>((MONTHLY!E164/MONTHLY!E152)-1)*100</f>
        <v>0.4808416325326803</v>
      </c>
      <c r="F163" s="4">
        <f>((MONTHLY!F164/MONTHLY!F152)-1)*100</f>
        <v>-14.071745939964487</v>
      </c>
      <c r="H163" s="4">
        <f>((MONTHLY!H164/MONTHLY!H152)-1)*100</f>
        <v>6.839652790113626</v>
      </c>
    </row>
    <row r="164" spans="1:8" ht="12.75">
      <c r="A164" s="1">
        <v>39448</v>
      </c>
      <c r="B164" s="4">
        <f>((MONTHLY!B165/MONTHLY!B153)-1)*100</f>
        <v>-3.699339120429912</v>
      </c>
      <c r="C164" s="4">
        <f>((MONTHLY!C165/MONTHLY!C153)-1)*100</f>
        <v>3.1390136840989458</v>
      </c>
      <c r="D164" s="4">
        <f>((MONTHLY!D165/MONTHLY!D153)-1)*100</f>
        <v>18.46113455903522</v>
      </c>
      <c r="E164" s="4">
        <f>((MONTHLY!E165/MONTHLY!E153)-1)*100</f>
        <v>10.207907568530693</v>
      </c>
      <c r="F164" s="4">
        <f>((MONTHLY!F165/MONTHLY!F153)-1)*100</f>
        <v>-4.131837035841102</v>
      </c>
      <c r="H164" s="4">
        <f>((MONTHLY!H165/MONTHLY!H153)-1)*100</f>
        <v>7.125153258986017</v>
      </c>
    </row>
    <row r="165" spans="1:8" ht="12.75">
      <c r="A165" s="1">
        <v>39479</v>
      </c>
      <c r="B165" s="4">
        <f>((MONTHLY!B166/MONTHLY!B154)-1)*100</f>
        <v>-11.172368499957786</v>
      </c>
      <c r="C165" s="4">
        <f>((MONTHLY!C166/MONTHLY!C154)-1)*100</f>
        <v>-18.426320190653122</v>
      </c>
      <c r="D165" s="4">
        <f>((MONTHLY!D166/MONTHLY!D154)-1)*100</f>
        <v>33.36646244284742</v>
      </c>
      <c r="E165" s="4">
        <f>((MONTHLY!E166/MONTHLY!E154)-1)*100</f>
        <v>10.785819383489326</v>
      </c>
      <c r="F165" s="4">
        <f>((MONTHLY!F166/MONTHLY!F154)-1)*100</f>
        <v>-1.9049118097900553</v>
      </c>
      <c r="H165" s="4">
        <f>((MONTHLY!H166/MONTHLY!H154)-1)*100</f>
        <v>6.238840136771118</v>
      </c>
    </row>
    <row r="166" spans="1:8" ht="12.75">
      <c r="A166" s="1">
        <v>39508</v>
      </c>
      <c r="B166" s="4">
        <f>((MONTHLY!B167/MONTHLY!B155)-1)*100</f>
        <v>-27.759148019006975</v>
      </c>
      <c r="C166" s="4">
        <f>((MONTHLY!C167/MONTHLY!C155)-1)*100</f>
        <v>-5.600614243693592</v>
      </c>
      <c r="D166" s="4">
        <f>((MONTHLY!D167/MONTHLY!D155)-1)*100</f>
        <v>31.208884712610008</v>
      </c>
      <c r="E166" s="4">
        <f>((MONTHLY!E167/MONTHLY!E155)-1)*100</f>
        <v>2.2630802698362595</v>
      </c>
      <c r="F166" s="4">
        <f>((MONTHLY!F167/MONTHLY!F155)-1)*100</f>
        <v>-0.791250927764231</v>
      </c>
      <c r="H166" s="4">
        <f>((MONTHLY!H167/MONTHLY!H155)-1)*100</f>
        <v>2.4375072102035933</v>
      </c>
    </row>
    <row r="167" spans="1:8" ht="12.75">
      <c r="A167" s="1">
        <v>39539</v>
      </c>
      <c r="B167" s="4">
        <f>((MONTHLY!B168/MONTHLY!B156)-1)*100</f>
        <v>8.81504812947389</v>
      </c>
      <c r="C167" s="4">
        <f>((MONTHLY!C168/MONTHLY!C156)-1)*100</f>
        <v>3.197975185358226</v>
      </c>
      <c r="D167" s="4">
        <f>((MONTHLY!D168/MONTHLY!D156)-1)*100</f>
        <v>29.51284338740725</v>
      </c>
      <c r="E167" s="4">
        <f>((MONTHLY!E168/MONTHLY!E156)-1)*100</f>
        <v>4.89939973130713</v>
      </c>
      <c r="F167" s="4">
        <f>((MONTHLY!F168/MONTHLY!F156)-1)*100</f>
        <v>2.0684248198169053</v>
      </c>
      <c r="H167" s="4">
        <f>((MONTHLY!H168/MONTHLY!H156)-1)*100</f>
        <v>3.7812685911859933</v>
      </c>
    </row>
    <row r="168" spans="1:8" ht="12.75">
      <c r="A168" s="1">
        <v>39569</v>
      </c>
      <c r="B168" s="4">
        <f>((MONTHLY!B169/MONTHLY!B157)-1)*100</f>
        <v>-18.143993201709186</v>
      </c>
      <c r="C168" s="4">
        <f>((MONTHLY!C169/MONTHLY!C157)-1)*100</f>
        <v>-1.3056760609736817</v>
      </c>
      <c r="D168" s="4">
        <f>((MONTHLY!D169/MONTHLY!D157)-1)*100</f>
        <v>6.683192487925638</v>
      </c>
      <c r="E168" s="4">
        <f>((MONTHLY!E169/MONTHLY!E157)-1)*100</f>
        <v>0.8100763878653217</v>
      </c>
      <c r="F168" s="4">
        <f>((MONTHLY!F169/MONTHLY!F157)-1)*100</f>
        <v>-4.2758861618957145</v>
      </c>
      <c r="H168" s="4">
        <f>((MONTHLY!H169/MONTHLY!H157)-1)*100</f>
        <v>0.6693308923490404</v>
      </c>
    </row>
    <row r="169" spans="1:8" ht="12.75">
      <c r="A169" s="1">
        <v>39600</v>
      </c>
      <c r="B169" s="4">
        <f>((MONTHLY!B170/MONTHLY!B158)-1)*100</f>
        <v>-29.213821260431317</v>
      </c>
      <c r="C169" s="4">
        <f>((MONTHLY!C170/MONTHLY!C158)-1)*100</f>
        <v>-13.561049487972031</v>
      </c>
      <c r="D169" s="4">
        <f>((MONTHLY!D170/MONTHLY!D158)-1)*100</f>
        <v>17.0751479634794</v>
      </c>
      <c r="E169" s="4">
        <f>((MONTHLY!E170/MONTHLY!E158)-1)*100</f>
        <v>6.183471495972048</v>
      </c>
      <c r="F169" s="4">
        <f>((MONTHLY!F170/MONTHLY!F158)-1)*100</f>
        <v>-9.637175101112616</v>
      </c>
      <c r="H169" s="4">
        <f>((MONTHLY!H170/MONTHLY!H158)-1)*100</f>
        <v>-3.5341457169828394</v>
      </c>
    </row>
    <row r="170" spans="1:8" ht="12.75">
      <c r="A170" s="1">
        <v>39630</v>
      </c>
      <c r="B170" s="4">
        <f>((MONTHLY!B171/MONTHLY!B159)-1)*100</f>
        <v>-12.755614772819568</v>
      </c>
      <c r="C170" s="4">
        <f>((MONTHLY!C171/MONTHLY!C159)-1)*100</f>
        <v>-2.4224322930109343</v>
      </c>
      <c r="D170" s="4">
        <f>((MONTHLY!D171/MONTHLY!D159)-1)*100</f>
        <v>23.987905573760713</v>
      </c>
      <c r="E170" s="4">
        <f>((MONTHLY!E171/MONTHLY!E159)-1)*100</f>
        <v>13.05896344180133</v>
      </c>
      <c r="F170" s="4">
        <f>((MONTHLY!F171/MONTHLY!F159)-1)*100</f>
        <v>0.22411450609869377</v>
      </c>
      <c r="H170" s="4">
        <f>((MONTHLY!H171/MONTHLY!H159)-1)*100</f>
        <v>-7.220101882287178</v>
      </c>
    </row>
    <row r="171" spans="1:8" ht="12.75">
      <c r="A171" s="1">
        <v>39661</v>
      </c>
      <c r="B171" s="4">
        <f>((MONTHLY!B172/MONTHLY!B160)-1)*100</f>
        <v>-24.483316880737384</v>
      </c>
      <c r="C171" s="4">
        <f>((MONTHLY!C172/MONTHLY!C160)-1)*100</f>
        <v>-4.802943814525273</v>
      </c>
      <c r="D171" s="4">
        <f>((MONTHLY!D172/MONTHLY!D160)-1)*100</f>
        <v>24.308721617749995</v>
      </c>
      <c r="E171" s="4">
        <f>((MONTHLY!E172/MONTHLY!E160)-1)*100</f>
        <v>17.55043209640896</v>
      </c>
      <c r="F171" s="4">
        <f>((MONTHLY!F172/MONTHLY!F160)-1)*100</f>
        <v>-11.494545114597166</v>
      </c>
      <c r="H171" s="4">
        <f>((MONTHLY!H172/MONTHLY!H160)-1)*100</f>
        <v>-11.66097499479507</v>
      </c>
    </row>
    <row r="172" spans="1:8" ht="12.75">
      <c r="A172" s="1">
        <v>39692</v>
      </c>
      <c r="B172" s="4">
        <f>((MONTHLY!B173/MONTHLY!B161)-1)*100</f>
        <v>-18.576884248502513</v>
      </c>
      <c r="C172" s="4">
        <f>((MONTHLY!C173/MONTHLY!C161)-1)*100</f>
        <v>-7.388812313530768</v>
      </c>
      <c r="D172" s="4">
        <f>((MONTHLY!D173/MONTHLY!D161)-1)*100</f>
        <v>25.65822152873696</v>
      </c>
      <c r="E172" s="4">
        <f>((MONTHLY!E173/MONTHLY!E161)-1)*100</f>
        <v>8.111677616563728</v>
      </c>
      <c r="F172" s="4">
        <f>((MONTHLY!F173/MONTHLY!F161)-1)*100</f>
        <v>-9.296460697918018</v>
      </c>
      <c r="H172" s="4">
        <f>((MONTHLY!H173/MONTHLY!H161)-1)*100</f>
        <v>-12.398197541369205</v>
      </c>
    </row>
    <row r="173" spans="1:8" ht="12.75">
      <c r="A173" s="1">
        <v>39722</v>
      </c>
      <c r="B173" s="4">
        <f>((MONTHLY!B174/MONTHLY!B162)-1)*100</f>
        <v>-31.947120930172414</v>
      </c>
      <c r="C173" s="4">
        <f>((MONTHLY!C174/MONTHLY!C162)-1)*100</f>
        <v>-19.108919778262678</v>
      </c>
      <c r="D173" s="4">
        <f>((MONTHLY!D174/MONTHLY!D162)-1)*100</f>
        <v>-2.2506755260875755</v>
      </c>
      <c r="E173" s="4">
        <f>((MONTHLY!E174/MONTHLY!E162)-1)*100</f>
        <v>-1.7977527680787087</v>
      </c>
      <c r="F173" s="4">
        <f>((MONTHLY!F174/MONTHLY!F162)-1)*100</f>
        <v>-18.69996472612797</v>
      </c>
      <c r="H173" s="4">
        <f>((MONTHLY!H174/MONTHLY!H162)-1)*100</f>
        <v>-16.368105174242466</v>
      </c>
    </row>
    <row r="174" spans="1:8" ht="12.75">
      <c r="A174" s="1">
        <v>39753</v>
      </c>
      <c r="B174" s="4">
        <f>((MONTHLY!B175/MONTHLY!B163)-1)*100</f>
        <v>-39.841091055849965</v>
      </c>
      <c r="C174" s="4">
        <f>((MONTHLY!C175/MONTHLY!C163)-1)*100</f>
        <v>-27.47792993124777</v>
      </c>
      <c r="D174" s="4">
        <f>((MONTHLY!D175/MONTHLY!D163)-1)*100</f>
        <v>-8.917510632663394</v>
      </c>
      <c r="E174" s="4">
        <f>((MONTHLY!E175/MONTHLY!E163)-1)*100</f>
        <v>-0.4329898046335434</v>
      </c>
      <c r="F174" s="4">
        <f>((MONTHLY!F175/MONTHLY!F163)-1)*100</f>
        <v>-22.989735309760896</v>
      </c>
      <c r="H174" s="4">
        <f>((MONTHLY!H175/MONTHLY!H163)-1)*100</f>
        <v>-19.62448432929409</v>
      </c>
    </row>
    <row r="175" spans="1:8" ht="12.75">
      <c r="A175" s="1">
        <v>39783</v>
      </c>
      <c r="B175" s="4">
        <f>((MONTHLY!B176/MONTHLY!B164)-1)*100</f>
        <v>-23.258253148534315</v>
      </c>
      <c r="C175" s="4">
        <f>((MONTHLY!C176/MONTHLY!C164)-1)*100</f>
        <v>-32.69947976898586</v>
      </c>
      <c r="D175" s="4">
        <f>((MONTHLY!D176/MONTHLY!D164)-1)*100</f>
        <v>-12.233486563314733</v>
      </c>
      <c r="E175" s="4">
        <f>((MONTHLY!E176/MONTHLY!E164)-1)*100</f>
        <v>-0.04673900263748587</v>
      </c>
      <c r="F175" s="4">
        <f>((MONTHLY!F176/MONTHLY!F164)-1)*100</f>
        <v>-1.7361766779816046</v>
      </c>
      <c r="H175" s="4">
        <f>((MONTHLY!H176/MONTHLY!H164)-1)*100</f>
        <v>-19.917583564640694</v>
      </c>
    </row>
    <row r="176" spans="1:8" ht="12.75">
      <c r="A176" s="1">
        <v>39814</v>
      </c>
      <c r="B176" s="4">
        <f>((MONTHLY!B177/MONTHLY!B165)-1)*100</f>
        <v>-35.605771425971966</v>
      </c>
      <c r="C176" s="4">
        <f>((MONTHLY!C177/MONTHLY!C165)-1)*100</f>
        <v>-32.41720304768722</v>
      </c>
      <c r="D176" s="4">
        <f>((MONTHLY!D177/MONTHLY!D165)-1)*100</f>
        <v>-5.987850846521825</v>
      </c>
      <c r="E176" s="4">
        <f>((MONTHLY!E177/MONTHLY!E165)-1)*100</f>
        <v>-0.006219324233147638</v>
      </c>
      <c r="F176" s="4">
        <f>((MONTHLY!F177/MONTHLY!F165)-1)*100</f>
        <v>-6.981878869178171</v>
      </c>
      <c r="H176" s="4">
        <f>((MONTHLY!H177/MONTHLY!H165)-1)*100</f>
        <v>-22.549363000042245</v>
      </c>
    </row>
    <row r="177" spans="1:8" ht="12.75">
      <c r="A177" s="1">
        <v>39845</v>
      </c>
      <c r="B177" s="4">
        <f>((MONTHLY!B178/MONTHLY!B166)-1)*100</f>
        <v>-4.417812619011297</v>
      </c>
      <c r="C177" s="4">
        <f>((MONTHLY!C178/MONTHLY!C166)-1)*100</f>
        <v>-29.905089855499213</v>
      </c>
      <c r="D177" s="4">
        <f>((MONTHLY!D178/MONTHLY!D166)-1)*100</f>
        <v>-19.275322291568287</v>
      </c>
      <c r="E177" s="4">
        <f>((MONTHLY!E178/MONTHLY!E166)-1)*100</f>
        <v>2.515914570739386</v>
      </c>
      <c r="F177" s="4">
        <f>((MONTHLY!F178/MONTHLY!F166)-1)*100</f>
        <v>-9.876421107189747</v>
      </c>
      <c r="H177" s="4">
        <f>((MONTHLY!H178/MONTHLY!H166)-1)*100</f>
        <v>-22.16778688971315</v>
      </c>
    </row>
    <row r="178" spans="1:8" ht="12.75">
      <c r="A178" s="1">
        <v>39873</v>
      </c>
      <c r="B178" s="4">
        <f>((MONTHLY!B179/MONTHLY!B167)-1)*100</f>
        <v>4.654195764659175</v>
      </c>
      <c r="C178" s="4">
        <f>((MONTHLY!C179/MONTHLY!C167)-1)*100</f>
        <v>-33.71689227282305</v>
      </c>
      <c r="D178" s="4">
        <f>((MONTHLY!D179/MONTHLY!D167)-1)*100</f>
        <v>-21.90569834792352</v>
      </c>
      <c r="E178" s="4">
        <f>((MONTHLY!E179/MONTHLY!E167)-1)*100</f>
        <v>3.2511518954067675</v>
      </c>
      <c r="F178" s="4">
        <f>((MONTHLY!F179/MONTHLY!F167)-1)*100</f>
        <v>-3.025416148147042</v>
      </c>
      <c r="H178" s="4">
        <f>((MONTHLY!H179/MONTHLY!H167)-1)*100</f>
        <v>-19.977329346270555</v>
      </c>
    </row>
    <row r="179" spans="1:8" ht="12.75">
      <c r="A179" s="1">
        <v>39904</v>
      </c>
      <c r="B179" s="4">
        <f>((MONTHLY!B180/MONTHLY!B168)-1)*100</f>
        <v>-23.52585356430409</v>
      </c>
      <c r="C179" s="4">
        <f>((MONTHLY!C180/MONTHLY!C168)-1)*100</f>
        <v>-22.564194370226097</v>
      </c>
      <c r="D179" s="4">
        <f>((MONTHLY!D180/MONTHLY!D168)-1)*100</f>
        <v>-25.71948998473187</v>
      </c>
      <c r="E179" s="4">
        <f>((MONTHLY!E180/MONTHLY!E168)-1)*100</f>
        <v>4.827791755878441</v>
      </c>
      <c r="F179" s="4">
        <f>((MONTHLY!F180/MONTHLY!F168)-1)*100</f>
        <v>-2.527925082154736</v>
      </c>
      <c r="H179" s="4">
        <f>((MONTHLY!H180/MONTHLY!H168)-1)*100</f>
        <v>-22.258562877640575</v>
      </c>
    </row>
    <row r="180" spans="1:8" ht="12.75">
      <c r="A180" s="1">
        <v>39934</v>
      </c>
      <c r="B180" s="4">
        <f>((MONTHLY!B181/MONTHLY!B169)-1)*100</f>
        <v>-18.20426285697847</v>
      </c>
      <c r="C180" s="4">
        <f>((MONTHLY!C181/MONTHLY!C169)-1)*100</f>
        <v>-19.31408705331963</v>
      </c>
      <c r="D180" s="4">
        <f>((MONTHLY!D181/MONTHLY!D169)-1)*100</f>
        <v>-14.067906090259797</v>
      </c>
      <c r="E180" s="4">
        <f>((MONTHLY!E181/MONTHLY!E169)-1)*100</f>
        <v>4.158343429923139</v>
      </c>
      <c r="F180" s="4">
        <f>((MONTHLY!F181/MONTHLY!F169)-1)*100</f>
        <v>-5.108526585170059</v>
      </c>
      <c r="H180" s="4">
        <f>((MONTHLY!H181/MONTHLY!H169)-1)*100</f>
        <v>-22.334062813615784</v>
      </c>
    </row>
    <row r="181" spans="1:8" ht="12.75">
      <c r="A181" s="1">
        <v>39965</v>
      </c>
      <c r="B181" s="4">
        <f>((MONTHLY!B182/MONTHLY!B170)-1)*100</f>
        <v>-4.608311529086151</v>
      </c>
      <c r="C181" s="4">
        <f>((MONTHLY!C182/MONTHLY!C170)-1)*100</f>
        <v>-15.971028447308665</v>
      </c>
      <c r="D181" s="4">
        <f>((MONTHLY!D182/MONTHLY!D170)-1)*100</f>
        <v>-20.017639262134125</v>
      </c>
      <c r="E181" s="4">
        <f>((MONTHLY!E182/MONTHLY!E170)-1)*100</f>
        <v>-2.455246488074203</v>
      </c>
      <c r="F181" s="4">
        <f>((MONTHLY!F182/MONTHLY!F170)-1)*100</f>
        <v>-4.407474656684829</v>
      </c>
      <c r="H181" s="4">
        <f>((MONTHLY!H182/MONTHLY!H170)-1)*100</f>
        <v>-20.409754740095</v>
      </c>
    </row>
    <row r="182" spans="1:8" ht="12.75">
      <c r="A182" s="1">
        <v>39995</v>
      </c>
      <c r="B182" s="4">
        <f>((MONTHLY!B183/MONTHLY!B171)-1)*100</f>
        <v>-14.376368375563287</v>
      </c>
      <c r="C182" s="4">
        <f>((MONTHLY!C183/MONTHLY!C171)-1)*100</f>
        <v>-12.105304144416461</v>
      </c>
      <c r="D182" s="4">
        <f>((MONTHLY!D183/MONTHLY!D171)-1)*100</f>
        <v>-11.799216421476666</v>
      </c>
      <c r="E182" s="4">
        <f>((MONTHLY!E183/MONTHLY!E171)-1)*100</f>
        <v>5.566978851970861</v>
      </c>
      <c r="F182" s="4">
        <f>((MONTHLY!F183/MONTHLY!F171)-1)*100</f>
        <v>-3.334891990311395</v>
      </c>
      <c r="H182" s="4">
        <f>((MONTHLY!H183/MONTHLY!H171)-1)*100</f>
        <v>-20.649477982657306</v>
      </c>
    </row>
    <row r="183" spans="1:8" ht="12.75">
      <c r="A183" s="1">
        <v>40026</v>
      </c>
      <c r="B183" s="4">
        <f>((MONTHLY!B184/MONTHLY!B172)-1)*100</f>
        <v>13.068202655493376</v>
      </c>
      <c r="C183" s="4">
        <f>((MONTHLY!C184/MONTHLY!C172)-1)*100</f>
        <v>-33.39136628910596</v>
      </c>
      <c r="D183" s="4">
        <f>((MONTHLY!D184/MONTHLY!D172)-1)*100</f>
        <v>-17.456913441109144</v>
      </c>
      <c r="E183" s="4">
        <f>((MONTHLY!E184/MONTHLY!E172)-1)*100</f>
        <v>-1.5137273566089071</v>
      </c>
      <c r="F183" s="4">
        <f>((MONTHLY!F184/MONTHLY!F172)-1)*100</f>
        <v>-4.091403607821132</v>
      </c>
      <c r="H183" s="4">
        <f>((MONTHLY!H184/MONTHLY!H172)-1)*100</f>
        <v>-17.771487437090904</v>
      </c>
    </row>
    <row r="184" spans="1:8" ht="12.75">
      <c r="A184" s="1">
        <v>40057</v>
      </c>
      <c r="B184" s="4">
        <f>((MONTHLY!B185/MONTHLY!B173)-1)*100</f>
        <v>16.44467469251496</v>
      </c>
      <c r="C184" s="4">
        <f>((MONTHLY!C185/MONTHLY!C173)-1)*100</f>
        <v>-15.977285438273869</v>
      </c>
      <c r="D184" s="4">
        <f>((MONTHLY!D185/MONTHLY!D173)-1)*100</f>
        <v>-16.929685984052945</v>
      </c>
      <c r="E184" s="4">
        <f>((MONTHLY!E185/MONTHLY!E173)-1)*100</f>
        <v>3.9555887124392397</v>
      </c>
      <c r="F184" s="4">
        <f>((MONTHLY!F185/MONTHLY!F173)-1)*100</f>
        <v>23.97913174863635</v>
      </c>
      <c r="H184" s="4">
        <f>((MONTHLY!H185/MONTHLY!H173)-1)*100</f>
        <v>-15.2034575519578</v>
      </c>
    </row>
    <row r="185" spans="1:8" ht="12.75">
      <c r="A185" s="1">
        <v>40087</v>
      </c>
      <c r="B185" s="4">
        <f>((MONTHLY!B186/MONTHLY!B174)-1)*100</f>
        <v>17.97005557738729</v>
      </c>
      <c r="C185" s="4">
        <f>((MONTHLY!C186/MONTHLY!C174)-1)*100</f>
        <v>-6.509044315676727</v>
      </c>
      <c r="D185" s="4">
        <f>((MONTHLY!D186/MONTHLY!D174)-1)*100</f>
        <v>-10.850699586842094</v>
      </c>
      <c r="E185" s="4">
        <f>((MONTHLY!E186/MONTHLY!E174)-1)*100</f>
        <v>12.900069248774649</v>
      </c>
      <c r="F185" s="4">
        <f>((MONTHLY!F186/MONTHLY!F174)-1)*100</f>
        <v>22.117840252876686</v>
      </c>
      <c r="H185" s="4">
        <f>((MONTHLY!H186/MONTHLY!H174)-1)*100</f>
        <v>-11.065078076380807</v>
      </c>
    </row>
    <row r="186" spans="1:8" ht="12.75">
      <c r="A186" s="1">
        <v>40118</v>
      </c>
      <c r="B186" s="4">
        <f>((MONTHLY!B187/MONTHLY!B175)-1)*100</f>
        <v>35.69495747716582</v>
      </c>
      <c r="C186" s="4">
        <f>((MONTHLY!C187/MONTHLY!C175)-1)*100</f>
        <v>-4.560695371501078</v>
      </c>
      <c r="D186" s="4">
        <f>((MONTHLY!D187/MONTHLY!D175)-1)*100</f>
        <v>-6.820072313527559</v>
      </c>
      <c r="E186" s="4">
        <f>((MONTHLY!E187/MONTHLY!E175)-1)*100</f>
        <v>-2.8651026157822446</v>
      </c>
      <c r="F186" s="4">
        <f>((MONTHLY!F187/MONTHLY!F175)-1)*100</f>
        <v>14.996342720032828</v>
      </c>
      <c r="H186" s="4">
        <f>((MONTHLY!H187/MONTHLY!H175)-1)*100</f>
        <v>-5.106923400472807</v>
      </c>
    </row>
    <row r="187" spans="1:8" ht="12.75">
      <c r="A187" s="1">
        <v>40148</v>
      </c>
      <c r="B187" s="4">
        <f>((MONTHLY!B188/MONTHLY!B176)-1)*100</f>
        <v>67.44476479204837</v>
      </c>
      <c r="C187" s="4">
        <f>((MONTHLY!C188/MONTHLY!C176)-1)*100</f>
        <v>3.206446108758376</v>
      </c>
      <c r="D187" s="4">
        <f>((MONTHLY!D188/MONTHLY!D176)-1)*100</f>
        <v>-5.785443398817158</v>
      </c>
      <c r="E187" s="4">
        <f>((MONTHLY!E188/MONTHLY!E176)-1)*100</f>
        <v>11.766742055815671</v>
      </c>
      <c r="F187" s="4">
        <f>((MONTHLY!F188/MONTHLY!F176)-1)*100</f>
        <v>14.231411884861034</v>
      </c>
      <c r="H187" s="4">
        <f>((MONTHLY!H188/MONTHLY!H176)-1)*100</f>
        <v>1.188072984666233</v>
      </c>
    </row>
    <row r="188" spans="1:8" ht="12.75">
      <c r="A188" s="1">
        <v>40179</v>
      </c>
      <c r="B188" s="4">
        <f>((MONTHLY!B189/MONTHLY!B177)-1)*100</f>
        <v>63.055123074741324</v>
      </c>
      <c r="C188" s="4">
        <f>((MONTHLY!C189/MONTHLY!C177)-1)*100</f>
        <v>19.348618622731117</v>
      </c>
      <c r="D188" s="4">
        <f>((MONTHLY!D189/MONTHLY!D177)-1)*100</f>
        <v>-10.20335885624436</v>
      </c>
      <c r="E188" s="4">
        <f>((MONTHLY!E189/MONTHLY!E177)-1)*100</f>
        <v>1.1219484149371572</v>
      </c>
      <c r="F188" s="4">
        <f>((MONTHLY!F189/MONTHLY!F177)-1)*100</f>
        <v>23.823587213663664</v>
      </c>
      <c r="H188" s="4">
        <f>((MONTHLY!H189/MONTHLY!H177)-1)*100</f>
        <v>9.193079199485643</v>
      </c>
    </row>
    <row r="189" spans="1:8" ht="12.75">
      <c r="A189" s="1">
        <v>40210</v>
      </c>
      <c r="B189" s="4">
        <f>((MONTHLY!B190/MONTHLY!B178)-1)*100</f>
        <v>39.017411052615756</v>
      </c>
      <c r="C189" s="4">
        <f>((MONTHLY!C190/MONTHLY!C178)-1)*100</f>
        <v>65.99225905576671</v>
      </c>
      <c r="D189" s="4">
        <f>((MONTHLY!D190/MONTHLY!D178)-1)*100</f>
        <v>-4.46603928292717</v>
      </c>
      <c r="E189" s="4">
        <f>((MONTHLY!E190/MONTHLY!E178)-1)*100</f>
        <v>8.240657551628372</v>
      </c>
      <c r="F189" s="4">
        <f>((MONTHLY!F190/MONTHLY!F178)-1)*100</f>
        <v>27.226987987164787</v>
      </c>
      <c r="H189" s="4">
        <f>((MONTHLY!H190/MONTHLY!H178)-1)*100</f>
        <v>13.071723955769766</v>
      </c>
    </row>
    <row r="190" spans="1:8" ht="12.75">
      <c r="A190" s="1">
        <v>40238</v>
      </c>
      <c r="B190" s="4">
        <f>((MONTHLY!B191/MONTHLY!B179)-1)*100</f>
        <v>51.67576047531277</v>
      </c>
      <c r="C190" s="4">
        <f>((MONTHLY!C191/MONTHLY!C179)-1)*100</f>
        <v>53.092424653235604</v>
      </c>
      <c r="D190" s="4">
        <f>((MONTHLY!D191/MONTHLY!D179)-1)*100</f>
        <v>-5.554154989964999</v>
      </c>
      <c r="E190" s="4">
        <f>((MONTHLY!E191/MONTHLY!E179)-1)*100</f>
        <v>5.882821523128601</v>
      </c>
      <c r="F190" s="4">
        <f>((MONTHLY!F191/MONTHLY!F179)-1)*100</f>
        <v>16.234223067215048</v>
      </c>
      <c r="H190" s="4">
        <f>((MONTHLY!H191/MONTHLY!H179)-1)*100</f>
        <v>16.93812554332088</v>
      </c>
    </row>
    <row r="191" spans="1:8" ht="12.75">
      <c r="A191" s="1">
        <v>40269</v>
      </c>
      <c r="B191" s="4">
        <f>((MONTHLY!B192/MONTHLY!B180)-1)*100</f>
        <v>73.07370582772292</v>
      </c>
      <c r="C191" s="4">
        <f>((MONTHLY!C192/MONTHLY!C180)-1)*100</f>
        <v>31.704067813050195</v>
      </c>
      <c r="D191" s="4">
        <f>((MONTHLY!D192/MONTHLY!D180)-1)*100</f>
        <v>-4.622067687054454</v>
      </c>
      <c r="E191" s="4">
        <f>((MONTHLY!E192/MONTHLY!E180)-1)*100</f>
        <v>-5.065159203024294</v>
      </c>
      <c r="F191" s="4">
        <f>((MONTHLY!F192/MONTHLY!F180)-1)*100</f>
        <v>21.37448378991671</v>
      </c>
      <c r="H191" s="4">
        <f>((MONTHLY!H192/MONTHLY!H180)-1)*100</f>
        <v>25.092754884133917</v>
      </c>
    </row>
    <row r="192" spans="1:8" ht="12.75">
      <c r="A192" s="1">
        <v>40299</v>
      </c>
      <c r="B192" s="4">
        <f>((MONTHLY!B193/MONTHLY!B181)-1)*100</f>
        <v>22.210537529307306</v>
      </c>
      <c r="C192" s="4">
        <f>((MONTHLY!C193/MONTHLY!C181)-1)*100</f>
        <v>43.01473497492252</v>
      </c>
      <c r="D192" s="4">
        <f>((MONTHLY!D193/MONTHLY!D181)-1)*100</f>
        <v>-0.2255540278158774</v>
      </c>
      <c r="E192" s="4">
        <f>((MONTHLY!E193/MONTHLY!E181)-1)*100</f>
        <v>-0.43216316381679</v>
      </c>
      <c r="F192" s="4">
        <f>((MONTHLY!F193/MONTHLY!F181)-1)*100</f>
        <v>11.671318462188252</v>
      </c>
      <c r="H192" s="4">
        <f>((MONTHLY!H193/MONTHLY!H181)-1)*100</f>
        <v>29.185931591618196</v>
      </c>
    </row>
    <row r="193" spans="1:8" ht="12.75">
      <c r="A193" s="1">
        <v>40330</v>
      </c>
      <c r="B193" s="4">
        <f>((MONTHLY!B194/MONTHLY!B182)-1)*100</f>
        <v>40.87549159001797</v>
      </c>
      <c r="C193" s="4">
        <f>((MONTHLY!C194/MONTHLY!C182)-1)*100</f>
        <v>22.71900442333912</v>
      </c>
      <c r="D193" s="4">
        <f>((MONTHLY!D194/MONTHLY!D182)-1)*100</f>
        <v>-2.939294139366555</v>
      </c>
      <c r="E193" s="4">
        <f>((MONTHLY!E194/MONTHLY!E182)-1)*100</f>
        <v>6.716453705732994</v>
      </c>
      <c r="F193" s="4">
        <f>((MONTHLY!F194/MONTHLY!F182)-1)*100</f>
        <v>12.72163776647841</v>
      </c>
      <c r="H193" s="4">
        <f>((MONTHLY!H194/MONTHLY!H182)-1)*100</f>
        <v>33.1453993655995</v>
      </c>
    </row>
    <row r="194" spans="1:8" ht="12.75">
      <c r="A194" s="1">
        <v>40360</v>
      </c>
      <c r="B194" s="4">
        <f>((MONTHLY!B195/MONTHLY!B183)-1)*100</f>
        <v>15.625953590047391</v>
      </c>
      <c r="C194" s="4">
        <f>((MONTHLY!C195/MONTHLY!C183)-1)*100</f>
        <v>23.661682587815136</v>
      </c>
      <c r="D194" s="4">
        <f>((MONTHLY!D195/MONTHLY!D183)-1)*100</f>
        <v>-10.241659668919967</v>
      </c>
      <c r="E194" s="4">
        <f>((MONTHLY!E195/MONTHLY!E183)-1)*100</f>
        <v>-7.189454767494885</v>
      </c>
      <c r="F194" s="4">
        <f>((MONTHLY!F195/MONTHLY!F183)-1)*100</f>
        <v>15.30711063862431</v>
      </c>
      <c r="H194" s="4">
        <f>((MONTHLY!H195/MONTHLY!H183)-1)*100</f>
        <v>36.73131573250112</v>
      </c>
    </row>
    <row r="195" spans="1:8" ht="12.75">
      <c r="A195" s="1">
        <v>40391</v>
      </c>
      <c r="B195" s="4">
        <f>((MONTHLY!B196/MONTHLY!B184)-1)*100</f>
        <v>10.833546810509587</v>
      </c>
      <c r="C195" s="4">
        <f>((MONTHLY!C196/MONTHLY!C184)-1)*100</f>
        <v>86.49396769934359</v>
      </c>
      <c r="D195" s="4">
        <f>((MONTHLY!D196/MONTHLY!D184)-1)*100</f>
        <v>-6.009060276122424</v>
      </c>
      <c r="E195" s="4">
        <f>((MONTHLY!E196/MONTHLY!E184)-1)*100</f>
        <v>-12.195391435899406</v>
      </c>
      <c r="F195" s="4">
        <f>((MONTHLY!F196/MONTHLY!F184)-1)*100</f>
        <v>9.550901076443097</v>
      </c>
      <c r="H195" s="4">
        <f>((MONTHLY!H196/MONTHLY!H184)-1)*100</f>
        <v>36.224373906640835</v>
      </c>
    </row>
    <row r="196" spans="1:8" ht="12.75">
      <c r="A196" s="1">
        <v>40422</v>
      </c>
      <c r="B196" s="4">
        <f>((MONTHLY!B197/MONTHLY!B185)-1)*100</f>
        <v>26.91739972209777</v>
      </c>
      <c r="C196" s="4">
        <f>((MONTHLY!C197/MONTHLY!C185)-1)*100</f>
        <v>21.927519346080192</v>
      </c>
      <c r="D196" s="4">
        <f>((MONTHLY!D197/MONTHLY!D185)-1)*100</f>
        <v>-2.626519549400763</v>
      </c>
      <c r="E196" s="4">
        <f>((MONTHLY!E197/MONTHLY!E185)-1)*100</f>
        <v>-3.413805537400527</v>
      </c>
      <c r="F196" s="4">
        <f>((MONTHLY!F197/MONTHLY!F185)-1)*100</f>
        <v>-3.234930206251141</v>
      </c>
      <c r="H196" s="4">
        <f>((MONTHLY!H197/MONTHLY!H185)-1)*100</f>
        <v>36.99360927549253</v>
      </c>
    </row>
    <row r="197" spans="1:8" ht="12.75">
      <c r="A197" s="1">
        <v>40452</v>
      </c>
      <c r="B197" s="4">
        <f>((MONTHLY!B198/MONTHLY!B186)-1)*100</f>
        <v>22.718516878695105</v>
      </c>
      <c r="C197" s="4">
        <f>((MONTHLY!C198/MONTHLY!C186)-1)*100</f>
        <v>47.72295282087986</v>
      </c>
      <c r="D197" s="4">
        <f>((MONTHLY!D198/MONTHLY!D186)-1)*100</f>
        <v>6.744241490136971</v>
      </c>
      <c r="E197" s="4">
        <f>((MONTHLY!E198/MONTHLY!E186)-1)*100</f>
        <v>-3.027807635313484</v>
      </c>
      <c r="F197" s="4">
        <f>((MONTHLY!F198/MONTHLY!F186)-1)*100</f>
        <v>8.84074027559767</v>
      </c>
      <c r="H197" s="4">
        <f>((MONTHLY!H198/MONTHLY!H186)-1)*100</f>
        <v>37.16944099899815</v>
      </c>
    </row>
    <row r="198" spans="1:8" ht="12.75">
      <c r="A198" s="1">
        <v>40483</v>
      </c>
      <c r="B198" s="4">
        <f>((MONTHLY!B199/MONTHLY!B187)-1)*100</f>
        <v>64.25218549070149</v>
      </c>
      <c r="C198" s="4">
        <f>((MONTHLY!C199/MONTHLY!C187)-1)*100</f>
        <v>43.25196328631973</v>
      </c>
      <c r="D198" s="4">
        <f>((MONTHLY!D199/MONTHLY!D187)-1)*100</f>
        <v>2.1191107483788274</v>
      </c>
      <c r="E198" s="4">
        <f>((MONTHLY!E199/MONTHLY!E187)-1)*100</f>
        <v>6.933490389271668</v>
      </c>
      <c r="F198" s="4">
        <f>((MONTHLY!F199/MONTHLY!F187)-1)*100</f>
        <v>14.335272973705093</v>
      </c>
      <c r="H198" s="4">
        <f>((MONTHLY!H199/MONTHLY!H187)-1)*100</f>
        <v>39.706655839000014</v>
      </c>
    </row>
    <row r="199" spans="1:8" ht="12.75">
      <c r="A199" s="1">
        <v>40513</v>
      </c>
      <c r="B199" s="4">
        <f>((MONTHLY!B200/MONTHLY!B188)-1)*100</f>
        <v>18.742227236948917</v>
      </c>
      <c r="C199" s="4">
        <f>((MONTHLY!C200/MONTHLY!C188)-1)*100</f>
        <v>57.893031444617236</v>
      </c>
      <c r="D199" s="4">
        <f>((MONTHLY!D200/MONTHLY!D188)-1)*100</f>
        <v>5.082148896752425</v>
      </c>
      <c r="E199" s="4">
        <f>((MONTHLY!E200/MONTHLY!E188)-1)*100</f>
        <v>-10.141918619394897</v>
      </c>
      <c r="F199" s="4">
        <f>((MONTHLY!F200/MONTHLY!F188)-1)*100</f>
        <v>10.535715487967945</v>
      </c>
      <c r="H199" s="4">
        <f>((MONTHLY!H200/MONTHLY!H188)-1)*100</f>
        <v>35.642953550045256</v>
      </c>
    </row>
    <row r="200" spans="1:8" ht="12.75">
      <c r="A200" s="1">
        <v>40544</v>
      </c>
      <c r="B200" s="4">
        <f>((MONTHLY!B201/MONTHLY!B189)-1)*100</f>
        <v>7.847253013247424</v>
      </c>
      <c r="C200" s="4">
        <f>((MONTHLY!C201/MONTHLY!C189)-1)*100</f>
        <v>31.146195670845955</v>
      </c>
      <c r="D200" s="4">
        <f>((MONTHLY!D201/MONTHLY!D189)-1)*100</f>
        <v>3.5915428053661547</v>
      </c>
      <c r="E200" s="4">
        <f>((MONTHLY!E201/MONTHLY!E189)-1)*100</f>
        <v>-0.16102896009043688</v>
      </c>
      <c r="F200" s="4">
        <f>((MONTHLY!F201/MONTHLY!F189)-1)*100</f>
        <v>5.434482451946199</v>
      </c>
      <c r="H200" s="4">
        <f>((MONTHLY!H201/MONTHLY!H189)-1)*100</f>
        <v>31.162314125379996</v>
      </c>
    </row>
    <row r="201" spans="1:8" ht="12.75">
      <c r="A201" s="1">
        <v>40575</v>
      </c>
      <c r="B201" s="4">
        <f>((MONTHLY!B202/MONTHLY!B190)-1)*100</f>
        <v>-0.024707356342679176</v>
      </c>
      <c r="C201" s="4">
        <f>((MONTHLY!C202/MONTHLY!C190)-1)*100</f>
        <v>5.136681154788425</v>
      </c>
      <c r="D201" s="4">
        <f>((MONTHLY!D202/MONTHLY!D190)-1)*100</f>
        <v>8.82179884353993</v>
      </c>
      <c r="E201" s="4">
        <f>((MONTHLY!E202/MONTHLY!E190)-1)*100</f>
        <v>-9.528480259638217</v>
      </c>
      <c r="F201" s="4">
        <f>((MONTHLY!F202/MONTHLY!F190)-1)*100</f>
        <v>-4.335955358768906</v>
      </c>
      <c r="H201" s="4">
        <f>((MONTHLY!H202/MONTHLY!H190)-1)*100</f>
        <v>27.175758522975823</v>
      </c>
    </row>
    <row r="202" spans="1:8" ht="12.75">
      <c r="A202" s="1">
        <v>40603</v>
      </c>
      <c r="B202" s="4">
        <f>((MONTHLY!B203/MONTHLY!B191)-1)*100</f>
        <v>-19.780736184716964</v>
      </c>
      <c r="C202" s="4">
        <f>((MONTHLY!C203/MONTHLY!C191)-1)*100</f>
        <v>14.82604521514379</v>
      </c>
      <c r="D202" s="4">
        <f>((MONTHLY!D203/MONTHLY!D191)-1)*100</f>
        <v>26.012958231563687</v>
      </c>
      <c r="E202" s="4">
        <f>((MONTHLY!E203/MONTHLY!E191)-1)*100</f>
        <v>-10.486933451953506</v>
      </c>
      <c r="F202" s="4">
        <f>((MONTHLY!F203/MONTHLY!F191)-1)*100</f>
        <v>2.8876557432448324</v>
      </c>
      <c r="H202" s="4">
        <f>((MONTHLY!H203/MONTHLY!H191)-1)*100</f>
        <v>20.39098861762325</v>
      </c>
    </row>
    <row r="203" spans="1:8" ht="12.75">
      <c r="A203" s="1">
        <v>40634</v>
      </c>
      <c r="B203" s="4">
        <f>((MONTHLY!B204/MONTHLY!B192)-1)*100</f>
        <v>-5.110019931007925</v>
      </c>
      <c r="C203" s="4">
        <f>((MONTHLY!C204/MONTHLY!C192)-1)*100</f>
        <v>11.316566817565077</v>
      </c>
      <c r="D203" s="4">
        <f>((MONTHLY!D204/MONTHLY!D192)-1)*100</f>
        <v>24.358860598431864</v>
      </c>
      <c r="E203" s="4">
        <f>((MONTHLY!E204/MONTHLY!E192)-1)*100</f>
        <v>0.6250784046360147</v>
      </c>
      <c r="F203" s="4">
        <f>((MONTHLY!F204/MONTHLY!F192)-1)*100</f>
        <v>-3.86136926193823</v>
      </c>
      <c r="H203" s="4">
        <f>((MONTHLY!H204/MONTHLY!H192)-1)*100</f>
        <v>14.603190035357393</v>
      </c>
    </row>
    <row r="204" spans="1:8" ht="12.75">
      <c r="A204" s="1">
        <v>40664</v>
      </c>
      <c r="B204" s="4">
        <f>((MONTHLY!B205/MONTHLY!B193)-1)*100</f>
        <v>23.81257689846088</v>
      </c>
      <c r="C204" s="4">
        <f>((MONTHLY!C205/MONTHLY!C193)-1)*100</f>
        <v>-7.768268271128987</v>
      </c>
      <c r="D204" s="4">
        <f>((MONTHLY!D205/MONTHLY!D193)-1)*100</f>
        <v>3.7537333064552536</v>
      </c>
      <c r="E204" s="4">
        <f>((MONTHLY!E205/MONTHLY!E193)-1)*100</f>
        <v>1.545538532574442</v>
      </c>
      <c r="F204" s="4">
        <f>((MONTHLY!F205/MONTHLY!F193)-1)*100</f>
        <v>11.733071387540782</v>
      </c>
      <c r="H204" s="4">
        <f>((MONTHLY!H205/MONTHLY!H193)-1)*100</f>
        <v>14.83409225023502</v>
      </c>
    </row>
    <row r="205" spans="1:8" ht="12.75">
      <c r="A205" s="1">
        <v>40695</v>
      </c>
      <c r="B205" s="4">
        <f>((MONTHLY!B206/MONTHLY!B194)-1)*100</f>
        <v>0.3473104462450971</v>
      </c>
      <c r="C205" s="4">
        <f>((MONTHLY!C206/MONTHLY!C194)-1)*100</f>
        <v>-2.902127866363635</v>
      </c>
      <c r="D205" s="4">
        <f>((MONTHLY!D206/MONTHLY!D194)-1)*100</f>
        <v>14.619861520095512</v>
      </c>
      <c r="E205" s="4">
        <f>((MONTHLY!E206/MONTHLY!E194)-1)*100</f>
        <v>-7.197131725554218</v>
      </c>
      <c r="F205" s="4">
        <f>((MONTHLY!F206/MONTHLY!F194)-1)*100</f>
        <v>8.651356019829603</v>
      </c>
      <c r="H205" s="4">
        <f>((MONTHLY!H206/MONTHLY!H194)-1)*100</f>
        <v>11.902376495476075</v>
      </c>
    </row>
    <row r="206" spans="1:8" ht="12.75">
      <c r="A206" s="1">
        <v>40725</v>
      </c>
      <c r="B206" s="4">
        <f>((MONTHLY!B207/MONTHLY!B195)-1)*100</f>
        <v>15.943972418741037</v>
      </c>
      <c r="C206" s="4">
        <f>((MONTHLY!C207/MONTHLY!C195)-1)*100</f>
        <v>5.613850728351033</v>
      </c>
      <c r="D206" s="4">
        <f>((MONTHLY!D207/MONTHLY!D195)-1)*100</f>
        <v>9.372370238505145</v>
      </c>
      <c r="E206" s="4">
        <f>((MONTHLY!E207/MONTHLY!E195)-1)*100</f>
        <v>-2.2701271144821122</v>
      </c>
      <c r="F206" s="4">
        <f>((MONTHLY!F207/MONTHLY!F195)-1)*100</f>
        <v>13.680111876990718</v>
      </c>
      <c r="H206" s="4">
        <f>((MONTHLY!H207/MONTHLY!H195)-1)*100</f>
        <v>11.967943157308003</v>
      </c>
    </row>
    <row r="207" spans="1:8" ht="12.75">
      <c r="A207" s="1">
        <v>40756</v>
      </c>
      <c r="B207" s="4">
        <f>((MONTHLY!B208/MONTHLY!B196)-1)*100</f>
        <v>18.357205799264655</v>
      </c>
      <c r="C207" s="4">
        <f>((MONTHLY!C208/MONTHLY!C196)-1)*100</f>
        <v>-14.548394643495454</v>
      </c>
      <c r="D207" s="4">
        <f>((MONTHLY!D208/MONTHLY!D196)-1)*100</f>
        <v>10.008745273474219</v>
      </c>
      <c r="E207" s="4">
        <f>((MONTHLY!E208/MONTHLY!E196)-1)*100</f>
        <v>8.435644431244294</v>
      </c>
      <c r="F207" s="4">
        <f>((MONTHLY!F208/MONTHLY!F196)-1)*100</f>
        <v>8.902937270233501</v>
      </c>
      <c r="H207" s="4">
        <f>((MONTHLY!H208/MONTHLY!H196)-1)*100</f>
        <v>12.583169120983072</v>
      </c>
    </row>
    <row r="208" spans="1:8" ht="12.75">
      <c r="A208" s="1">
        <v>40787</v>
      </c>
      <c r="B208" s="4">
        <f>((MONTHLY!B209/MONTHLY!B197)-1)*100</f>
        <v>2.6326053112492476</v>
      </c>
      <c r="C208" s="4">
        <f>((MONTHLY!C209/MONTHLY!C197)-1)*100</f>
        <v>15.09106954524404</v>
      </c>
      <c r="D208" s="4">
        <f>((MONTHLY!D209/MONTHLY!D197)-1)*100</f>
        <v>17.111454279348813</v>
      </c>
      <c r="E208" s="4">
        <f>((MONTHLY!E209/MONTHLY!E197)-1)*100</f>
        <v>1.5674180225490053</v>
      </c>
      <c r="F208" s="4">
        <f>((MONTHLY!F209/MONTHLY!F197)-1)*100</f>
        <v>6.696612837375482</v>
      </c>
      <c r="H208" s="4">
        <f>((MONTHLY!H209/MONTHLY!H197)-1)*100</f>
        <v>10.611632137572569</v>
      </c>
    </row>
    <row r="209" spans="1:8" ht="12.75">
      <c r="A209" s="1">
        <v>40817</v>
      </c>
      <c r="B209" s="4">
        <f>((MONTHLY!B210/MONTHLY!B198)-1)*100</f>
        <v>11.014132829953404</v>
      </c>
      <c r="C209" s="4">
        <f>((MONTHLY!C210/MONTHLY!C198)-1)*100</f>
        <v>-12.331009468415433</v>
      </c>
      <c r="D209" s="4">
        <f>((MONTHLY!D210/MONTHLY!D198)-1)*100</f>
        <v>2.8526200742829078</v>
      </c>
      <c r="E209" s="4">
        <f>((MONTHLY!E210/MONTHLY!E198)-1)*100</f>
        <v>-1.939959278302028</v>
      </c>
      <c r="F209" s="4">
        <f>((MONTHLY!F210/MONTHLY!F198)-1)*100</f>
        <v>3.2953132373420457</v>
      </c>
      <c r="H209" s="4">
        <f>((MONTHLY!H210/MONTHLY!H198)-1)*100</f>
        <v>9.807260876768131</v>
      </c>
    </row>
    <row r="210" spans="1:8" ht="12.75">
      <c r="A210" s="1">
        <v>40848</v>
      </c>
      <c r="B210" s="4">
        <f>((MONTHLY!B211/MONTHLY!B199)-1)*100</f>
        <v>-6.531189375053037</v>
      </c>
      <c r="C210" s="4">
        <f>((MONTHLY!C211/MONTHLY!C199)-1)*100</f>
        <v>1.88411948713465</v>
      </c>
      <c r="D210" s="4">
        <f>((MONTHLY!D211/MONTHLY!D199)-1)*100</f>
        <v>4.752922339299914</v>
      </c>
      <c r="E210" s="4">
        <f>((MONTHLY!E211/MONTHLY!E199)-1)*100</f>
        <v>-7.331957437879311</v>
      </c>
      <c r="F210" s="4">
        <f>((MONTHLY!F211/MONTHLY!F199)-1)*100</f>
        <v>9.0950776623685</v>
      </c>
      <c r="H210" s="4">
        <f>((MONTHLY!H211/MONTHLY!H199)-1)*100</f>
        <v>4.566996637333043</v>
      </c>
    </row>
    <row r="211" spans="1:8" ht="12.75">
      <c r="A211" s="1">
        <v>40878</v>
      </c>
      <c r="B211" s="4">
        <f>((MONTHLY!B212/MONTHLY!B200)-1)*100</f>
        <v>-4.951936754644226</v>
      </c>
      <c r="C211" s="4">
        <f>((MONTHLY!C212/MONTHLY!C200)-1)*100</f>
        <v>-2.1734014251012845</v>
      </c>
      <c r="D211" s="4">
        <f>((MONTHLY!D212/MONTHLY!D200)-1)*100</f>
        <v>1.9516782108397468</v>
      </c>
      <c r="E211" s="4">
        <f>((MONTHLY!E212/MONTHLY!E200)-1)*100</f>
        <v>-2.9682165987693243</v>
      </c>
      <c r="F211" s="4">
        <f>((MONTHLY!F212/MONTHLY!F200)-1)*100</f>
        <v>0.4883930053764862</v>
      </c>
      <c r="H211" s="4">
        <f>((MONTHLY!H212/MONTHLY!H200)-1)*100</f>
        <v>2.5331615274361896</v>
      </c>
    </row>
    <row r="212" spans="1:8" ht="12.75">
      <c r="A212" s="1">
        <v>40909</v>
      </c>
      <c r="B212" s="4">
        <f>((MONTHLY!B213/MONTHLY!B201)-1)*100</f>
        <v>16.48610750222934</v>
      </c>
      <c r="C212" s="4">
        <f>((MONTHLY!C213/MONTHLY!C201)-1)*100</f>
        <v>6.850399612267166</v>
      </c>
      <c r="D212" s="4">
        <f>((MONTHLY!D213/MONTHLY!D201)-1)*100</f>
        <v>1.288260625065063</v>
      </c>
      <c r="E212" s="4">
        <f>((MONTHLY!E213/MONTHLY!E201)-1)*100</f>
        <v>-4.312692132894414</v>
      </c>
      <c r="F212" s="4">
        <f>((MONTHLY!F213/MONTHLY!F201)-1)*100</f>
        <v>7.486976990954841</v>
      </c>
      <c r="H212" s="4">
        <f>((MONTHLY!H213/MONTHLY!H201)-1)*100</f>
        <v>3.2785907762077793</v>
      </c>
    </row>
    <row r="213" spans="1:8" ht="12.75">
      <c r="A213" s="1">
        <v>40940</v>
      </c>
      <c r="B213" s="4">
        <f>((MONTHLY!B214/MONTHLY!B202)-1)*100</f>
        <v>10.926665018617655</v>
      </c>
      <c r="C213" s="4">
        <f>((MONTHLY!C214/MONTHLY!C202)-1)*100</f>
        <v>2.0643123412537046</v>
      </c>
      <c r="D213" s="4">
        <f>((MONTHLY!D214/MONTHLY!D202)-1)*100</f>
        <v>6.379008303568812</v>
      </c>
      <c r="E213" s="4">
        <f>((MONTHLY!E214/MONTHLY!E202)-1)*100</f>
        <v>4.453558322034334</v>
      </c>
      <c r="F213" s="4">
        <f>((MONTHLY!F214/MONTHLY!F202)-1)*100</f>
        <v>14.0300528254373</v>
      </c>
      <c r="H213" s="4">
        <f>((MONTHLY!H214/MONTHLY!H202)-1)*100</f>
        <v>4.210336449566299</v>
      </c>
    </row>
    <row r="214" spans="1:8" ht="12.75">
      <c r="A214" s="1">
        <v>40969</v>
      </c>
      <c r="B214" s="4">
        <f>((MONTHLY!B215/MONTHLY!B203)-1)*100</f>
        <v>33.764714279316465</v>
      </c>
      <c r="C214" s="4">
        <f>((MONTHLY!C215/MONTHLY!C203)-1)*100</f>
        <v>-7.298057914079803</v>
      </c>
      <c r="D214" s="4">
        <f>((MONTHLY!D215/MONTHLY!D203)-1)*100</f>
        <v>-11.482123714990278</v>
      </c>
      <c r="E214" s="4">
        <f>((MONTHLY!E215/MONTHLY!E203)-1)*100</f>
        <v>0.9390779031756225</v>
      </c>
      <c r="F214" s="4">
        <f>((MONTHLY!F215/MONTHLY!F203)-1)*100</f>
        <v>5.036626433268587</v>
      </c>
      <c r="H214" s="4">
        <f>((MONTHLY!H215/MONTHLY!H203)-1)*100</f>
        <v>8.469849759315018</v>
      </c>
    </row>
    <row r="215" spans="1:8" ht="12.75">
      <c r="A215" s="1">
        <v>41000</v>
      </c>
      <c r="B215" s="4">
        <f>((MONTHLY!B216/MONTHLY!B204)-1)*100</f>
        <v>-1.8543462509403308</v>
      </c>
      <c r="C215" s="4">
        <f>((MONTHLY!C216/MONTHLY!C204)-1)*100</f>
        <v>2.314374781922046</v>
      </c>
      <c r="D215" s="4">
        <f>((MONTHLY!D216/MONTHLY!D204)-1)*100</f>
        <v>-4.364026560961443</v>
      </c>
      <c r="E215" s="4">
        <f>((MONTHLY!E216/MONTHLY!E204)-1)*100</f>
        <v>2.804773447923048</v>
      </c>
      <c r="F215" s="4">
        <f>((MONTHLY!F216/MONTHLY!F204)-1)*100</f>
        <v>8.770667291057022</v>
      </c>
      <c r="H215" s="4">
        <f>((MONTHLY!H216/MONTHLY!H204)-1)*100</f>
        <v>8.811400060192698</v>
      </c>
    </row>
    <row r="216" spans="1:8" ht="12.75">
      <c r="A216" s="1">
        <v>41030</v>
      </c>
      <c r="B216" s="4">
        <f>((MONTHLY!B217/MONTHLY!B205)-1)*100</f>
        <v>15.23947544320916</v>
      </c>
      <c r="C216" s="4">
        <f>((MONTHLY!C217/MONTHLY!C205)-1)*100</f>
        <v>25.259044786162722</v>
      </c>
      <c r="D216" s="4">
        <f>((MONTHLY!D217/MONTHLY!D205)-1)*100</f>
        <v>-3.9108556917581416</v>
      </c>
      <c r="E216" s="4">
        <f>((MONTHLY!E217/MONTHLY!E205)-1)*100</f>
        <v>-8.962455537959013</v>
      </c>
      <c r="F216" s="4">
        <f>((MONTHLY!F217/MONTHLY!F205)-1)*100</f>
        <v>-3.8145190766126102</v>
      </c>
      <c r="H216" s="4">
        <f>((MONTHLY!H217/MONTHLY!H205)-1)*100</f>
        <v>8.336947567595733</v>
      </c>
    </row>
    <row r="217" spans="1:8" ht="12.75">
      <c r="A217" s="1">
        <v>41061</v>
      </c>
      <c r="B217" s="4">
        <f>((MONTHLY!B218/MONTHLY!B206)-1)*100</f>
        <v>8.406160560127551</v>
      </c>
      <c r="C217" s="4">
        <f>((MONTHLY!C218/MONTHLY!C206)-1)*100</f>
        <v>37.385854207090176</v>
      </c>
      <c r="D217" s="4">
        <f>((MONTHLY!D218/MONTHLY!D206)-1)*100</f>
        <v>-5.054514149771128</v>
      </c>
      <c r="E217" s="4">
        <f>((MONTHLY!E218/MONTHLY!E206)-1)*100</f>
        <v>1.5092768398537126</v>
      </c>
      <c r="F217" s="4">
        <f>((MONTHLY!F218/MONTHLY!F206)-1)*100</f>
        <v>0.34051821939034</v>
      </c>
      <c r="H217" s="4">
        <f>((MONTHLY!H218/MONTHLY!H206)-1)*100</f>
        <v>8.977302687830857</v>
      </c>
    </row>
    <row r="218" spans="1:8" ht="12.75">
      <c r="A218" s="1">
        <v>41091</v>
      </c>
      <c r="B218" s="4">
        <f>((MONTHLY!B219/MONTHLY!B207)-1)*100</f>
        <v>-1.409408124634215</v>
      </c>
      <c r="C218" s="4">
        <f>((MONTHLY!C219/MONTHLY!C207)-1)*100</f>
        <v>2.505069890743794</v>
      </c>
      <c r="D218" s="4">
        <f>((MONTHLY!D219/MONTHLY!D207)-1)*100</f>
        <v>6.100275095860108</v>
      </c>
      <c r="E218" s="4">
        <f>((MONTHLY!E219/MONTHLY!E207)-1)*100</f>
        <v>-0.3963856666043486</v>
      </c>
      <c r="F218" s="4">
        <f>((MONTHLY!F219/MONTHLY!F207)-1)*100</f>
        <v>-3.3484846828894854</v>
      </c>
      <c r="H218" s="4">
        <f>((MONTHLY!H219/MONTHLY!H207)-1)*100</f>
        <v>7.621823078723078</v>
      </c>
    </row>
    <row r="219" spans="1:8" ht="12.75">
      <c r="A219" s="1">
        <v>41122</v>
      </c>
      <c r="B219" s="4">
        <f>((MONTHLY!B220/MONTHLY!B208)-1)*100</f>
        <v>9.898374572880275</v>
      </c>
      <c r="C219" s="4">
        <f>((MONTHLY!C220/MONTHLY!C208)-1)*100</f>
        <v>22.61293081247946</v>
      </c>
      <c r="D219" s="4">
        <f>((MONTHLY!D220/MONTHLY!D208)-1)*100</f>
        <v>0.38208905412595584</v>
      </c>
      <c r="E219" s="4">
        <f>((MONTHLY!E220/MONTHLY!E208)-1)*100</f>
        <v>6.864833212988564</v>
      </c>
      <c r="F219" s="4">
        <f>((MONTHLY!F220/MONTHLY!F208)-1)*100</f>
        <v>4.390228251181116</v>
      </c>
      <c r="H219" s="4">
        <f>((MONTHLY!H220/MONTHLY!H208)-1)*100</f>
        <v>7.029053319853462</v>
      </c>
    </row>
    <row r="220" spans="1:8" ht="12.75">
      <c r="A220" s="1">
        <v>41153</v>
      </c>
      <c r="B220" s="4">
        <f>((MONTHLY!B221/MONTHLY!B209)-1)*100</f>
        <v>-5.674655481334612</v>
      </c>
      <c r="C220" s="4">
        <f>((MONTHLY!C221/MONTHLY!C209)-1)*100</f>
        <v>19.76664433650899</v>
      </c>
      <c r="D220" s="4">
        <f>((MONTHLY!D221/MONTHLY!D209)-1)*100</f>
        <v>-5.06190052771649</v>
      </c>
      <c r="E220" s="4">
        <f>((MONTHLY!E221/MONTHLY!E209)-1)*100</f>
        <v>2.854782014455348</v>
      </c>
      <c r="F220" s="4">
        <f>((MONTHLY!F221/MONTHLY!F209)-1)*100</f>
        <v>2.920632952866753</v>
      </c>
      <c r="H220" s="4">
        <f>((MONTHLY!H221/MONTHLY!H209)-1)*100</f>
        <v>6.304029009662648</v>
      </c>
    </row>
    <row r="221" spans="1:8" ht="12.75">
      <c r="A221" s="1">
        <v>41183</v>
      </c>
      <c r="B221" s="4">
        <f>((MONTHLY!B222/MONTHLY!B210)-1)*100</f>
        <v>0.07251538022048365</v>
      </c>
      <c r="C221" s="4">
        <f>((MONTHLY!C222/MONTHLY!C210)-1)*100</f>
        <v>21.1463378744031</v>
      </c>
      <c r="D221" s="4">
        <f>((MONTHLY!D222/MONTHLY!D210)-1)*100</f>
        <v>-0.10750500192943102</v>
      </c>
      <c r="E221" s="4">
        <f>((MONTHLY!E222/MONTHLY!E210)-1)*100</f>
        <v>-4.020590601434259</v>
      </c>
      <c r="F221" s="4">
        <f>((MONTHLY!F222/MONTHLY!F210)-1)*100</f>
        <v>1.4775929767037121</v>
      </c>
      <c r="H221" s="4">
        <f>((MONTHLY!H222/MONTHLY!H210)-1)*100</f>
        <v>5.403916006480625</v>
      </c>
    </row>
    <row r="222" spans="1:8" ht="12.75">
      <c r="A222" s="1">
        <v>41214</v>
      </c>
      <c r="B222" s="4">
        <f>((MONTHLY!B223/MONTHLY!B211)-1)*100</f>
        <v>-3.9002270042046483</v>
      </c>
      <c r="C222" s="4">
        <f>((MONTHLY!C223/MONTHLY!C211)-1)*100</f>
        <v>8.397148893591421</v>
      </c>
      <c r="D222" s="4">
        <f>((MONTHLY!D223/MONTHLY!D211)-1)*100</f>
        <v>1.6680270153992316</v>
      </c>
      <c r="E222" s="4">
        <f>((MONTHLY!E223/MONTHLY!E211)-1)*100</f>
        <v>-4.855087381601841</v>
      </c>
      <c r="F222" s="4">
        <f>((MONTHLY!F223/MONTHLY!F211)-1)*100</f>
        <v>-7.96313983362229</v>
      </c>
      <c r="H222" s="4">
        <f>((MONTHLY!H223/MONTHLY!H211)-1)*100</f>
        <v>5.731891571843706</v>
      </c>
    </row>
    <row r="223" spans="1:8" ht="12.75">
      <c r="A223" s="1">
        <v>41244</v>
      </c>
      <c r="B223" s="4">
        <f>((MONTHLY!B224/MONTHLY!B212)-1)*100</f>
        <v>-17.52165798327581</v>
      </c>
      <c r="C223" s="4">
        <f>((MONTHLY!C224/MONTHLY!C212)-1)*100</f>
        <v>4.95441207232441</v>
      </c>
      <c r="D223" s="4">
        <f>((MONTHLY!D224/MONTHLY!D212)-1)*100</f>
        <v>-0.47252122991978673</v>
      </c>
      <c r="E223" s="4">
        <f>((MONTHLY!E224/MONTHLY!E212)-1)*100</f>
        <v>5.318873332635099</v>
      </c>
      <c r="F223" s="4">
        <f>((MONTHLY!F224/MONTHLY!F212)-1)*100</f>
        <v>-1.4269024986583556</v>
      </c>
      <c r="H223" s="4">
        <f>((MONTHLY!H224/MONTHLY!H212)-1)*100</f>
        <v>4.6763244823258</v>
      </c>
    </row>
    <row r="224" spans="1:8" ht="12.75">
      <c r="A224" s="1">
        <v>41275</v>
      </c>
      <c r="B224" s="4">
        <f>((MONTHLY!B225/MONTHLY!B213)-1)*100</f>
        <v>-3.506556254152826</v>
      </c>
      <c r="C224" s="4">
        <f>((MONTHLY!C225/MONTHLY!C213)-1)*100</f>
        <v>0.620864613676475</v>
      </c>
      <c r="D224" s="4">
        <f>((MONTHLY!D225/MONTHLY!D213)-1)*100</f>
        <v>-7.188740249641967</v>
      </c>
      <c r="E224" s="4">
        <f>((MONTHLY!E225/MONTHLY!E213)-1)*100</f>
        <v>3.7907199074918685</v>
      </c>
      <c r="F224" s="4">
        <f>((MONTHLY!F225/MONTHLY!F213)-1)*100</f>
        <v>-5.446474318444849</v>
      </c>
      <c r="H224" s="4">
        <f>((MONTHLY!H225/MONTHLY!H213)-1)*100</f>
        <v>2.9696415020216804</v>
      </c>
    </row>
    <row r="225" spans="1:8" ht="12.75">
      <c r="A225" s="1">
        <v>41306</v>
      </c>
      <c r="B225" s="4">
        <f>((MONTHLY!B226/MONTHLY!B214)-1)*100</f>
        <v>-19.904048087188</v>
      </c>
      <c r="C225" s="4">
        <f>((MONTHLY!C226/MONTHLY!C214)-1)*100</f>
        <v>5.949439531048073</v>
      </c>
      <c r="D225" s="4">
        <f>((MONTHLY!D226/MONTHLY!D214)-1)*100</f>
        <v>-5.821312373182607</v>
      </c>
      <c r="E225" s="4">
        <f>((MONTHLY!E226/MONTHLY!E214)-1)*100</f>
        <v>1.6858625816080997</v>
      </c>
      <c r="F225" s="4">
        <f>((MONTHLY!F226/MONTHLY!F214)-1)*100</f>
        <v>-0.30768883443001993</v>
      </c>
      <c r="H225" s="4">
        <f>((MONTHLY!H226/MONTHLY!H214)-1)*100</f>
        <v>0.24868523492018735</v>
      </c>
    </row>
    <row r="226" spans="1:8" ht="12.75">
      <c r="A226" s="1">
        <v>41334</v>
      </c>
      <c r="B226" s="4">
        <f>((MONTHLY!B227/MONTHLY!B215)-1)*100</f>
        <v>-17.57903470463803</v>
      </c>
      <c r="C226" s="4">
        <f>((MONTHLY!C227/MONTHLY!C215)-1)*100</f>
        <v>25.28779188251866</v>
      </c>
      <c r="D226" s="4">
        <f>((MONTHLY!D227/MONTHLY!D215)-1)*100</f>
        <v>-0.16281160578217602</v>
      </c>
      <c r="E226" s="4">
        <f>((MONTHLY!E227/MONTHLY!E215)-1)*100</f>
        <v>1.3191527659189406</v>
      </c>
      <c r="F226" s="4">
        <f>((MONTHLY!F227/MONTHLY!F215)-1)*100</f>
        <v>1.0192665184163063</v>
      </c>
      <c r="H226" s="4">
        <f>((MONTHLY!H227/MONTHLY!H215)-1)*100</f>
        <v>-3.539668173372268</v>
      </c>
    </row>
    <row r="227" spans="1:8" ht="12.75">
      <c r="A227" s="1">
        <v>41365</v>
      </c>
      <c r="B227" s="4">
        <f>((MONTHLY!B228/MONTHLY!B216)-1)*100</f>
        <v>-0.8921947601374769</v>
      </c>
      <c r="C227" s="4">
        <f>((MONTHLY!C228/MONTHLY!C216)-1)*100</f>
        <v>12.23979104777355</v>
      </c>
      <c r="D227" s="4">
        <f>((MONTHLY!D228/MONTHLY!D216)-1)*100</f>
        <v>-13.326581609150058</v>
      </c>
      <c r="E227" s="4">
        <f>((MONTHLY!E228/MONTHLY!E216)-1)*100</f>
        <v>-5.469846459413985</v>
      </c>
      <c r="F227" s="4">
        <f>((MONTHLY!F228/MONTHLY!F216)-1)*100</f>
        <v>-3.6264553733655336</v>
      </c>
      <c r="H227" s="4">
        <f>((MONTHLY!H228/MONTHLY!H216)-1)*100</f>
        <v>-3.467783726617224</v>
      </c>
    </row>
    <row r="228" spans="1:8" ht="12.75">
      <c r="A228" s="1">
        <v>41395</v>
      </c>
      <c r="B228" s="4">
        <f>((MONTHLY!B229/MONTHLY!B217)-1)*100</f>
        <v>-11.928479209916876</v>
      </c>
      <c r="C228" s="4">
        <f>((MONTHLY!C229/MONTHLY!C217)-1)*100</f>
        <v>-7.468350046572924</v>
      </c>
      <c r="D228" s="4">
        <f>((MONTHLY!D229/MONTHLY!D217)-1)*100</f>
        <v>1.8147462734330766</v>
      </c>
      <c r="E228" s="4">
        <f>((MONTHLY!E229/MONTHLY!E217)-1)*100</f>
        <v>7.620205872400021</v>
      </c>
      <c r="F228" s="4">
        <f>((MONTHLY!F229/MONTHLY!F217)-1)*100</f>
        <v>3.801219417192714</v>
      </c>
      <c r="H228" s="4">
        <f>((MONTHLY!H229/MONTHLY!H217)-1)*100</f>
        <v>-5.658839994651155</v>
      </c>
    </row>
    <row r="229" spans="1:8" ht="12.75">
      <c r="A229" s="1">
        <v>41426</v>
      </c>
      <c r="B229" s="4">
        <f>((MONTHLY!B230/MONTHLY!B218)-1)*100</f>
        <v>-19.422927848505513</v>
      </c>
      <c r="C229" s="4">
        <f>((MONTHLY!C230/MONTHLY!C218)-1)*100</f>
        <v>-16.30682807031114</v>
      </c>
      <c r="D229" s="4">
        <f>((MONTHLY!D230/MONTHLY!D218)-1)*100</f>
        <v>-9.129735164057507</v>
      </c>
      <c r="E229" s="4">
        <f>((MONTHLY!E230/MONTHLY!E218)-1)*100</f>
        <v>1.7935086106504183</v>
      </c>
      <c r="F229" s="4">
        <f>((MONTHLY!F230/MONTHLY!F218)-1)*100</f>
        <v>-1.71416995939776</v>
      </c>
      <c r="H229" s="4">
        <f>((MONTHLY!H230/MONTHLY!H218)-1)*100</f>
        <v>-7.779615106180238</v>
      </c>
    </row>
    <row r="230" spans="1:8" ht="12.75">
      <c r="A230" s="1">
        <v>41456</v>
      </c>
      <c r="B230" s="4">
        <f>((MONTHLY!B231/MONTHLY!B219)-1)*100</f>
        <v>9.669799109747345</v>
      </c>
      <c r="C230" s="4">
        <f>((MONTHLY!C231/MONTHLY!C219)-1)*100</f>
        <v>4.43993223550827</v>
      </c>
      <c r="D230" s="4">
        <f>((MONTHLY!D231/MONTHLY!D219)-1)*100</f>
        <v>-15.883286761257375</v>
      </c>
      <c r="E230" s="4">
        <f>((MONTHLY!E231/MONTHLY!E219)-1)*100</f>
        <v>8.140180100976924</v>
      </c>
      <c r="F230" s="4">
        <f>((MONTHLY!F231/MONTHLY!F219)-1)*100</f>
        <v>-5.452388229046889</v>
      </c>
      <c r="H230" s="4">
        <f>((MONTHLY!H231/MONTHLY!H219)-1)*100</f>
        <v>-6.947408166345459</v>
      </c>
    </row>
    <row r="231" spans="1:8" ht="12.75">
      <c r="A231" s="1">
        <v>41487</v>
      </c>
      <c r="B231" s="4">
        <f>((MONTHLY!B232/MONTHLY!B220)-1)*100</f>
        <v>-14.959936799965535</v>
      </c>
      <c r="C231" s="4">
        <f>((MONTHLY!C232/MONTHLY!C220)-1)*100</f>
        <v>-10.289399641985641</v>
      </c>
      <c r="D231" s="4">
        <f>((MONTHLY!D232/MONTHLY!D220)-1)*100</f>
        <v>-5.184252758714369</v>
      </c>
      <c r="E231" s="4">
        <f>((MONTHLY!E232/MONTHLY!E220)-1)*100</f>
        <v>-4.638069180677773</v>
      </c>
      <c r="F231" s="4">
        <f>((MONTHLY!F232/MONTHLY!F220)-1)*100</f>
        <v>6.21027563613481</v>
      </c>
      <c r="H231" s="4">
        <f>((MONTHLY!H232/MONTHLY!H220)-1)*100</f>
        <v>-9.038556089764837</v>
      </c>
    </row>
    <row r="232" spans="1:8" ht="12.75">
      <c r="A232" s="1">
        <v>41518</v>
      </c>
      <c r="B232" s="4">
        <f>((MONTHLY!B233/MONTHLY!B221)-1)*100</f>
        <v>-4.6879044996435475</v>
      </c>
      <c r="C232" s="4">
        <f>((MONTHLY!C233/MONTHLY!C221)-1)*100</f>
        <v>-5.098615472399359</v>
      </c>
      <c r="D232" s="4">
        <f>((MONTHLY!D233/MONTHLY!D221)-1)*100</f>
        <v>-11.850566363138048</v>
      </c>
      <c r="E232" s="4">
        <f>((MONTHLY!E233/MONTHLY!E221)-1)*100</f>
        <v>-2.7572901116976523</v>
      </c>
      <c r="F232" s="4">
        <f>((MONTHLY!F233/MONTHLY!F221)-1)*100</f>
        <v>-0.30590358417165175</v>
      </c>
      <c r="H232" s="4">
        <f>((MONTHLY!H233/MONTHLY!H221)-1)*100</f>
        <v>-8.978626348034224</v>
      </c>
    </row>
    <row r="233" spans="1:8" ht="12.75">
      <c r="A233" s="1">
        <v>41548</v>
      </c>
      <c r="B233" s="4">
        <f>((MONTHLY!B234/MONTHLY!B222)-1)*100</f>
        <v>-7.54068106581588</v>
      </c>
      <c r="C233" s="4">
        <f>((MONTHLY!C234/MONTHLY!C222)-1)*100</f>
        <v>-9.561241548362787</v>
      </c>
      <c r="D233" s="4">
        <f>((MONTHLY!D234/MONTHLY!D222)-1)*100</f>
        <v>-9.548245456350802</v>
      </c>
      <c r="E233" s="4">
        <f>((MONTHLY!E234/MONTHLY!E222)-1)*100</f>
        <v>-4.035541659614028</v>
      </c>
      <c r="F233" s="4">
        <f>((MONTHLY!F234/MONTHLY!F222)-1)*100</f>
        <v>-9.737592437781274</v>
      </c>
      <c r="H233" s="4">
        <f>((MONTHLY!H234/MONTHLY!H222)-1)*100</f>
        <v>-9.599241547138071</v>
      </c>
    </row>
    <row r="234" spans="1:8" ht="12.75">
      <c r="A234" s="1">
        <v>41579</v>
      </c>
      <c r="B234" s="4">
        <f>((MONTHLY!B235/MONTHLY!B223)-1)*100</f>
        <v>-17.68649303556672</v>
      </c>
      <c r="C234" s="4">
        <f>((MONTHLY!C235/MONTHLY!C223)-1)*100</f>
        <v>-7.708213805190245</v>
      </c>
      <c r="D234" s="4">
        <f>((MONTHLY!D235/MONTHLY!D223)-1)*100</f>
        <v>-6.728162623211642</v>
      </c>
      <c r="E234" s="4">
        <f>((MONTHLY!E235/MONTHLY!E223)-1)*100</f>
        <v>0.3319388196573847</v>
      </c>
      <c r="F234" s="4">
        <f>((MONTHLY!F235/MONTHLY!F223)-1)*100</f>
        <v>1.5310803642426984</v>
      </c>
      <c r="H234" s="4">
        <f>((MONTHLY!H235/MONTHLY!H223)-1)*100</f>
        <v>-10.80520799522765</v>
      </c>
    </row>
    <row r="235" spans="1:8" ht="12.75">
      <c r="A235" s="1">
        <v>41609</v>
      </c>
      <c r="B235" s="4">
        <f>((MONTHLY!B236/MONTHLY!B224)-1)*100</f>
        <v>5.380174014672789</v>
      </c>
      <c r="C235" s="4">
        <f>((MONTHLY!C236/MONTHLY!C224)-1)*100</f>
        <v>11.056240383253947</v>
      </c>
      <c r="D235" s="4">
        <f>((MONTHLY!D236/MONTHLY!D224)-1)*100</f>
        <v>2.5240818698026857</v>
      </c>
      <c r="E235" s="4">
        <f>((MONTHLY!E236/MONTHLY!E224)-1)*100</f>
        <v>0.5221564327338557</v>
      </c>
      <c r="F235" s="4">
        <f>((MONTHLY!F236/MONTHLY!F224)-1)*100</f>
        <v>3.5963922650625646</v>
      </c>
      <c r="H235" s="4">
        <f>((MONTHLY!H236/MONTHLY!H224)-1)*100</f>
        <v>-9.120826162494778</v>
      </c>
    </row>
    <row r="236" spans="1:8" ht="12.75">
      <c r="A236" s="1">
        <v>41640</v>
      </c>
      <c r="B236" s="4">
        <f>((MONTHLY!B237/MONTHLY!B225)-1)*100</f>
        <v>-20.685653896303123</v>
      </c>
      <c r="C236" s="4">
        <f>((MONTHLY!C237/MONTHLY!C225)-1)*100</f>
        <v>10.842797707098818</v>
      </c>
      <c r="D236" s="4">
        <f>((MONTHLY!D237/MONTHLY!D225)-1)*100</f>
        <v>12.066151673795144</v>
      </c>
      <c r="E236" s="4">
        <f>((MONTHLY!E237/MONTHLY!E225)-1)*100</f>
        <v>-3.452471339249563</v>
      </c>
      <c r="F236" s="4">
        <f>((MONTHLY!F237/MONTHLY!F225)-1)*100</f>
        <v>3.1458577250127906</v>
      </c>
      <c r="H236" s="4">
        <f>((MONTHLY!H237/MONTHLY!H225)-1)*100</f>
        <v>-10.638275673973185</v>
      </c>
    </row>
    <row r="237" spans="1:8" ht="12.75">
      <c r="A237" s="1">
        <v>41671</v>
      </c>
      <c r="B237" s="4">
        <f>((MONTHLY!B238/MONTHLY!B226)-1)*100</f>
        <v>2.5905652080692176</v>
      </c>
      <c r="C237" s="4">
        <f>((MONTHLY!C238/MONTHLY!C226)-1)*100</f>
        <v>-8.846940032989892</v>
      </c>
      <c r="D237" s="4">
        <f>((MONTHLY!D238/MONTHLY!D226)-1)*100</f>
        <v>1.7454450849003988</v>
      </c>
      <c r="E237" s="4">
        <f>((MONTHLY!E238/MONTHLY!E226)-1)*100</f>
        <v>-3.7144195371770716</v>
      </c>
      <c r="F237" s="4">
        <f>((MONTHLY!F238/MONTHLY!F226)-1)*100</f>
        <v>-10.42943158701778</v>
      </c>
      <c r="H237" s="4">
        <f>((MONTHLY!H238/MONTHLY!H226)-1)*100</f>
        <v>-8.844137761719795</v>
      </c>
    </row>
    <row r="238" spans="1:8" ht="12.75">
      <c r="A238" s="1">
        <v>41699</v>
      </c>
      <c r="B238" s="4">
        <f>((MONTHLY!B239/MONTHLY!B227)-1)*100</f>
        <v>-10.259552730240173</v>
      </c>
      <c r="C238" s="4">
        <f>((MONTHLY!C239/MONTHLY!C227)-1)*100</f>
        <v>-21.59664431331282</v>
      </c>
      <c r="D238" s="4">
        <f>((MONTHLY!D239/MONTHLY!D227)-1)*100</f>
        <v>-9.64824546089168</v>
      </c>
      <c r="E238" s="4">
        <f>((MONTHLY!E239/MONTHLY!E227)-1)*100</f>
        <v>1.7137981908462496</v>
      </c>
      <c r="F238" s="4">
        <f>((MONTHLY!F239/MONTHLY!F227)-1)*100</f>
        <v>-6.436701121154941</v>
      </c>
      <c r="H238" s="4">
        <f>((MONTHLY!H239/MONTHLY!H227)-1)*100</f>
        <v>-8.151018512076892</v>
      </c>
    </row>
    <row r="239" spans="1:8" ht="12.75">
      <c r="A239" s="1">
        <v>41730</v>
      </c>
      <c r="B239" s="4">
        <f>((MONTHLY!B240/MONTHLY!B228)-1)*100</f>
        <v>-4.126041128074698</v>
      </c>
      <c r="C239" s="4">
        <f>((MONTHLY!C240/MONTHLY!C228)-1)*100</f>
        <v>-10.08776748086293</v>
      </c>
      <c r="D239" s="4">
        <f>((MONTHLY!D240/MONTHLY!D228)-1)*100</f>
        <v>8.367493972553186</v>
      </c>
      <c r="E239" s="4">
        <f>((MONTHLY!E240/MONTHLY!E228)-1)*100</f>
        <v>-0.6122116051779924</v>
      </c>
      <c r="F239" s="4">
        <f>((MONTHLY!F240/MONTHLY!F228)-1)*100</f>
        <v>-5.77520556959894</v>
      </c>
      <c r="H239" s="4">
        <f>((MONTHLY!H240/MONTHLY!H228)-1)*100</f>
        <v>-8.412746859582176</v>
      </c>
    </row>
    <row r="240" spans="1:8" ht="12.75">
      <c r="A240" s="1">
        <v>41760</v>
      </c>
      <c r="B240" s="4">
        <f>((MONTHLY!B241/MONTHLY!B229)-1)*100</f>
        <v>-16.471095316277296</v>
      </c>
      <c r="C240" s="4">
        <f>((MONTHLY!C241/MONTHLY!C229)-1)*100</f>
        <v>2.2221385554330952</v>
      </c>
      <c r="D240" s="4">
        <f>((MONTHLY!D241/MONTHLY!D229)-1)*100</f>
        <v>-1.2973948860333762</v>
      </c>
      <c r="E240" s="4">
        <f>((MONTHLY!E241/MONTHLY!E229)-1)*100</f>
        <v>-3.7239184715255225</v>
      </c>
      <c r="F240" s="4">
        <f>((MONTHLY!F241/MONTHLY!F229)-1)*100</f>
        <v>-4.561060596841515</v>
      </c>
      <c r="H240" s="4">
        <f>((MONTHLY!H241/MONTHLY!H229)-1)*100</f>
        <v>-8.74957604373796</v>
      </c>
    </row>
    <row r="241" spans="1:8" ht="12.75">
      <c r="A241" s="1">
        <v>41791</v>
      </c>
      <c r="B241" s="4">
        <f>((MONTHLY!B242/MONTHLY!B230)-1)*100</f>
        <v>35.69179936517352</v>
      </c>
      <c r="C241" s="4">
        <f>((MONTHLY!C242/MONTHLY!C230)-1)*100</f>
        <v>8.339376575465796</v>
      </c>
      <c r="D241" s="4">
        <f>((MONTHLY!D242/MONTHLY!D230)-1)*100</f>
        <v>15.997626289178468</v>
      </c>
      <c r="E241" s="4">
        <f>((MONTHLY!E242/MONTHLY!E230)-1)*100</f>
        <v>1.275543780106525</v>
      </c>
      <c r="F241" s="4">
        <f>((MONTHLY!F242/MONTHLY!F230)-1)*100</f>
        <v>1.7844351247411794</v>
      </c>
      <c r="H241" s="4">
        <f>((MONTHLY!H242/MONTHLY!H230)-1)*100</f>
        <v>-4.751740854492692</v>
      </c>
    </row>
    <row r="242" spans="1:8" ht="12.75">
      <c r="A242" s="1">
        <v>41821</v>
      </c>
      <c r="B242" s="4">
        <f>((MONTHLY!B243/MONTHLY!B231)-1)*100</f>
        <v>18.28250863407459</v>
      </c>
      <c r="C242" s="4">
        <f>((MONTHLY!C243/MONTHLY!C231)-1)*100</f>
        <v>8.919535315537729</v>
      </c>
      <c r="D242" s="4">
        <f>((MONTHLY!D243/MONTHLY!D231)-1)*100</f>
        <v>11.21114126288829</v>
      </c>
      <c r="E242" s="4">
        <f>((MONTHLY!E243/MONTHLY!E231)-1)*100</f>
        <v>7.470105939619676</v>
      </c>
      <c r="F242" s="4">
        <f>((MONTHLY!F243/MONTHLY!F231)-1)*100</f>
        <v>15.245966953945512</v>
      </c>
      <c r="H242" s="4">
        <f>((MONTHLY!H243/MONTHLY!H231)-1)*100</f>
        <v>-3.8694517659907057</v>
      </c>
    </row>
    <row r="243" spans="1:8" ht="12.75">
      <c r="A243" s="1">
        <v>41852</v>
      </c>
      <c r="B243" s="4">
        <f>((MONTHLY!B244/MONTHLY!B232)-1)*100</f>
        <v>-13.116074637962116</v>
      </c>
      <c r="C243" s="4">
        <f>((MONTHLY!C244/MONTHLY!C232)-1)*100</f>
        <v>-0.46731324799560436</v>
      </c>
      <c r="D243" s="4">
        <f>((MONTHLY!D244/MONTHLY!D232)-1)*100</f>
        <v>-7.718115269461934</v>
      </c>
      <c r="E243" s="4">
        <f>((MONTHLY!E244/MONTHLY!E232)-1)*100</f>
        <v>2.2118105887982242</v>
      </c>
      <c r="F243" s="4">
        <f>((MONTHLY!F244/MONTHLY!F232)-1)*100</f>
        <v>-8.700302071610977</v>
      </c>
      <c r="H243" s="4">
        <f>((MONTHLY!H244/MONTHLY!H232)-1)*100</f>
        <v>-3.551598599606587</v>
      </c>
    </row>
    <row r="244" spans="1:8" ht="12.75">
      <c r="A244" s="1">
        <v>41883</v>
      </c>
      <c r="B244" s="4">
        <f>((MONTHLY!B245/MONTHLY!B233)-1)*100</f>
        <v>19.40623778451629</v>
      </c>
      <c r="C244" s="4">
        <f>((MONTHLY!C245/MONTHLY!C233)-1)*100</f>
        <v>-11.814292529309167</v>
      </c>
      <c r="D244" s="4">
        <f>((MONTHLY!D245/MONTHLY!D233)-1)*100</f>
        <v>10.912119083292682</v>
      </c>
      <c r="E244" s="4">
        <f>((MONTHLY!E245/MONTHLY!E233)-1)*100</f>
        <v>-3.8990914590053105</v>
      </c>
      <c r="F244" s="4">
        <f>((MONTHLY!F245/MONTHLY!F233)-1)*100</f>
        <v>9.655190538126913</v>
      </c>
      <c r="H244" s="4">
        <f>((MONTHLY!H245/MONTHLY!H233)-1)*100</f>
        <v>-1.6194533288639623</v>
      </c>
    </row>
    <row r="245" spans="1:8" ht="12.75">
      <c r="A245" s="1">
        <v>41913</v>
      </c>
      <c r="B245" s="4">
        <f>((MONTHLY!B246/MONTHLY!B234)-1)*100</f>
        <v>-5.731860078213358</v>
      </c>
      <c r="C245" s="4">
        <f>((MONTHLY!C246/MONTHLY!C234)-1)*100</f>
        <v>1.2952186841563185</v>
      </c>
      <c r="D245" s="4">
        <f>((MONTHLY!D246/MONTHLY!D234)-1)*100</f>
        <v>-14.658244907233964</v>
      </c>
      <c r="E245" s="4">
        <f>((MONTHLY!E246/MONTHLY!E234)-1)*100</f>
        <v>9.72953884464587</v>
      </c>
      <c r="F245" s="4">
        <f>((MONTHLY!F246/MONTHLY!F234)-1)*100</f>
        <v>6.37437682180364</v>
      </c>
      <c r="H245" s="4">
        <f>((MONTHLY!H246/MONTHLY!H234)-1)*100</f>
        <v>-1.42821582115652</v>
      </c>
    </row>
    <row r="246" spans="1:8" ht="12.75">
      <c r="A246" s="1">
        <v>41944</v>
      </c>
      <c r="B246" s="4">
        <f>((MONTHLY!B247/MONTHLY!B235)-1)*100</f>
        <v>2.050208421559474</v>
      </c>
      <c r="C246" s="4">
        <f>((MONTHLY!C247/MONTHLY!C235)-1)*100</f>
        <v>0.5256600664485855</v>
      </c>
      <c r="D246" s="4">
        <f>((MONTHLY!D247/MONTHLY!D235)-1)*100</f>
        <v>-19.10159387985838</v>
      </c>
      <c r="E246" s="4">
        <f>((MONTHLY!E247/MONTHLY!E235)-1)*100</f>
        <v>12.648877454519948</v>
      </c>
      <c r="F246" s="4">
        <f>((MONTHLY!F247/MONTHLY!F235)-1)*100</f>
        <v>4.0271218018946175</v>
      </c>
      <c r="H246" s="4">
        <f>((MONTHLY!H247/MONTHLY!H235)-1)*100</f>
        <v>0.4161411873696119</v>
      </c>
    </row>
    <row r="247" spans="1:8" ht="12.75">
      <c r="A247" s="1">
        <v>41974</v>
      </c>
      <c r="B247" s="4">
        <f>((MONTHLY!B248/MONTHLY!B236)-1)*100</f>
        <v>30.829219442161037</v>
      </c>
      <c r="C247" s="4">
        <f>((MONTHLY!C248/MONTHLY!C236)-1)*100</f>
        <v>-23.59465712471801</v>
      </c>
      <c r="D247" s="4">
        <f>((MONTHLY!D248/MONTHLY!D236)-1)*100</f>
        <v>-17.80670004340189</v>
      </c>
      <c r="E247" s="4">
        <f>((MONTHLY!E248/MONTHLY!E236)-1)*100</f>
        <v>-7.079028336213399</v>
      </c>
      <c r="F247" s="4">
        <f>((MONTHLY!F248/MONTHLY!F236)-1)*100</f>
        <v>3.848555217030314</v>
      </c>
      <c r="H247" s="4">
        <f>((MONTHLY!H248/MONTHLY!H236)-1)*100</f>
        <v>2.47958092531797</v>
      </c>
    </row>
    <row r="248" spans="1:8" ht="12.75">
      <c r="A248" s="1">
        <v>42005</v>
      </c>
      <c r="B248" s="4">
        <f>((MONTHLY!B249/MONTHLY!B237)-1)*100</f>
        <v>43.65243667446721</v>
      </c>
      <c r="C248" s="4">
        <f>((MONTHLY!C249/MONTHLY!C237)-1)*100</f>
        <v>-24.710542862546326</v>
      </c>
      <c r="D248" s="4">
        <f>((MONTHLY!D249/MONTHLY!D237)-1)*100</f>
        <v>-18.64688735561415</v>
      </c>
      <c r="E248" s="4">
        <f>((MONTHLY!E249/MONTHLY!E237)-1)*100</f>
        <v>-0.1763208865292687</v>
      </c>
      <c r="F248" s="4">
        <f>((MONTHLY!F249/MONTHLY!F237)-1)*100</f>
        <v>0.11018492257703905</v>
      </c>
      <c r="H248" s="4">
        <f>((MONTHLY!H249/MONTHLY!H237)-1)*100</f>
        <v>7.9325657958211115</v>
      </c>
    </row>
    <row r="249" spans="1:8" ht="12.75">
      <c r="A249" s="1">
        <v>42036</v>
      </c>
      <c r="B249" s="4">
        <f>((MONTHLY!B250/MONTHLY!B238)-1)*100</f>
        <v>-14.263616617795073</v>
      </c>
      <c r="C249" s="4">
        <f>((MONTHLY!C250/MONTHLY!C238)-1)*100</f>
        <v>-1.9710680679057346</v>
      </c>
      <c r="D249" s="4">
        <f>((MONTHLY!D250/MONTHLY!D238)-1)*100</f>
        <v>-20.699381817622374</v>
      </c>
      <c r="E249" s="4">
        <f>((MONTHLY!E250/MONTHLY!E238)-1)*100</f>
        <v>0.7796176962532986</v>
      </c>
      <c r="F249" s="4">
        <f>((MONTHLY!F250/MONTHLY!F238)-1)*100</f>
        <v>10.683908186746805</v>
      </c>
      <c r="H249" s="4">
        <f>((MONTHLY!H250/MONTHLY!H238)-1)*100</f>
        <v>6.549171226303296</v>
      </c>
    </row>
    <row r="250" spans="1:8" ht="12.75">
      <c r="A250" s="1">
        <v>42064</v>
      </c>
      <c r="B250" s="4">
        <f>((MONTHLY!B251/MONTHLY!B239)-1)*100</f>
        <v>42.25085931184247</v>
      </c>
      <c r="C250" s="4">
        <f>((MONTHLY!C251/MONTHLY!C239)-1)*100</f>
        <v>7.8609641383787565</v>
      </c>
      <c r="D250" s="4">
        <f>((MONTHLY!D251/MONTHLY!D239)-1)*100</f>
        <v>-8.494547773698036</v>
      </c>
      <c r="E250" s="4">
        <f>((MONTHLY!E251/MONTHLY!E239)-1)*100</f>
        <v>3.636790006180557</v>
      </c>
      <c r="F250" s="4">
        <f>((MONTHLY!F251/MONTHLY!F239)-1)*100</f>
        <v>-0.32324220561441575</v>
      </c>
      <c r="H250" s="4">
        <f>((MONTHLY!H251/MONTHLY!H239)-1)*100</f>
        <v>10.563529343742628</v>
      </c>
    </row>
    <row r="251" spans="1:8" ht="12.75">
      <c r="A251" s="1">
        <v>42095</v>
      </c>
      <c r="B251" s="4">
        <f>((MONTHLY!B252/MONTHLY!B240)-1)*100</f>
        <v>11.307470989908698</v>
      </c>
      <c r="C251" s="4">
        <f>((MONTHLY!C252/MONTHLY!C240)-1)*100</f>
        <v>1.1434279750281329</v>
      </c>
      <c r="D251" s="4">
        <f>((MONTHLY!D252/MONTHLY!D240)-1)*100</f>
        <v>-8.657665756416078</v>
      </c>
      <c r="E251" s="4">
        <f>((MONTHLY!E252/MONTHLY!E240)-1)*100</f>
        <v>3.3087617461975194</v>
      </c>
      <c r="F251" s="4">
        <f>((MONTHLY!F252/MONTHLY!F240)-1)*100</f>
        <v>4.608356373408484</v>
      </c>
      <c r="H251" s="4">
        <f>((MONTHLY!H252/MONTHLY!H240)-1)*100</f>
        <v>11.897690396334282</v>
      </c>
    </row>
    <row r="252" spans="1:8" ht="12.75">
      <c r="A252" s="1">
        <v>42125</v>
      </c>
      <c r="B252" s="4">
        <f>((MONTHLY!B253/MONTHLY!B241)-1)*100</f>
        <v>3.915691846675684</v>
      </c>
      <c r="C252" s="4">
        <f>((MONTHLY!C253/MONTHLY!C241)-1)*100</f>
        <v>2.22118919375216</v>
      </c>
      <c r="D252" s="4">
        <f>((MONTHLY!D253/MONTHLY!D241)-1)*100</f>
        <v>-15.902326862454508</v>
      </c>
      <c r="E252" s="4">
        <f>((MONTHLY!E253/MONTHLY!E241)-1)*100</f>
        <v>4.447913516172286</v>
      </c>
      <c r="F252" s="4">
        <f>((MONTHLY!F253/MONTHLY!F241)-1)*100</f>
        <v>14.792993401648701</v>
      </c>
      <c r="H252" s="4">
        <f>((MONTHLY!H253/MONTHLY!H241)-1)*100</f>
        <v>13.867617443342528</v>
      </c>
    </row>
    <row r="253" spans="1:8" ht="12.75">
      <c r="A253" s="1">
        <v>42156</v>
      </c>
      <c r="B253" s="4">
        <f>((MONTHLY!B254/MONTHLY!B242)-1)*100</f>
        <v>-3.3557094373260155</v>
      </c>
      <c r="C253" s="4">
        <f>((MONTHLY!C254/MONTHLY!C242)-1)*100</f>
        <v>4.921919729379098</v>
      </c>
      <c r="D253" s="4">
        <f>((MONTHLY!D254/MONTHLY!D242)-1)*100</f>
        <v>-20.389175866229714</v>
      </c>
      <c r="E253" s="4">
        <f>((MONTHLY!E254/MONTHLY!E242)-1)*100</f>
        <v>-8.587415546531584</v>
      </c>
      <c r="F253" s="4">
        <f>((MONTHLY!F254/MONTHLY!F242)-1)*100</f>
        <v>-0.8065584125321323</v>
      </c>
      <c r="H253" s="4">
        <f>((MONTHLY!H254/MONTHLY!H242)-1)*100</f>
        <v>10.579292663393169</v>
      </c>
    </row>
    <row r="254" spans="1:8" ht="12.75">
      <c r="A254" s="1">
        <v>42186</v>
      </c>
      <c r="B254" s="4">
        <f>((MONTHLY!B255/MONTHLY!B243)-1)*100</f>
        <v>-6.6707342392809625</v>
      </c>
      <c r="C254" s="4">
        <f>((MONTHLY!C255/MONTHLY!C243)-1)*100</f>
        <v>-4.231759310846439</v>
      </c>
      <c r="D254" s="4">
        <f>((MONTHLY!D255/MONTHLY!D243)-1)*100</f>
        <v>-19.923069676144323</v>
      </c>
      <c r="E254" s="4">
        <f>((MONTHLY!E255/MONTHLY!E243)-1)*100</f>
        <v>-13.096040755929806</v>
      </c>
      <c r="F254" s="4">
        <f>((MONTHLY!F255/MONTHLY!F243)-1)*100</f>
        <v>-14.348058734812453</v>
      </c>
      <c r="H254" s="4">
        <f>((MONTHLY!H255/MONTHLY!H243)-1)*100</f>
        <v>7.969425304091149</v>
      </c>
    </row>
    <row r="255" spans="1:8" ht="12.75">
      <c r="A255" s="1">
        <v>42217</v>
      </c>
      <c r="B255" s="4">
        <f>((MONTHLY!B256/MONTHLY!B244)-1)*100</f>
        <v>-2.666501837391033</v>
      </c>
      <c r="C255" s="4">
        <f>((MONTHLY!C256/MONTHLY!C244)-1)*100</f>
        <v>6.399171947924054</v>
      </c>
      <c r="D255" s="4">
        <f>((MONTHLY!D256/MONTHLY!D244)-1)*100</f>
        <v>-1.185669463062089</v>
      </c>
      <c r="E255" s="4">
        <f>((MONTHLY!E256/MONTHLY!E244)-1)*100</f>
        <v>-12.929363868031807</v>
      </c>
      <c r="F255" s="4">
        <f>((MONTHLY!F256/MONTHLY!F244)-1)*100</f>
        <v>-0.3475613214729778</v>
      </c>
      <c r="H255" s="4">
        <f>((MONTHLY!H256/MONTHLY!H244)-1)*100</f>
        <v>8.99804722654789</v>
      </c>
    </row>
    <row r="256" spans="1:8" ht="12.75">
      <c r="A256" s="1">
        <v>42248</v>
      </c>
      <c r="B256" s="4">
        <f>((MONTHLY!B257/MONTHLY!B245)-1)*100</f>
        <v>-14.91114836799101</v>
      </c>
      <c r="C256" s="4">
        <f>((MONTHLY!C257/MONTHLY!C245)-1)*100</f>
        <v>12.01386487406948</v>
      </c>
      <c r="D256" s="4">
        <f>((MONTHLY!D257/MONTHLY!D245)-1)*100</f>
        <v>-11.785875246119081</v>
      </c>
      <c r="E256" s="4">
        <f>((MONTHLY!E257/MONTHLY!E245)-1)*100</f>
        <v>0.39779840769098573</v>
      </c>
      <c r="F256" s="4">
        <f>((MONTHLY!F257/MONTHLY!F245)-1)*100</f>
        <v>-15.981865297606879</v>
      </c>
      <c r="H256" s="4">
        <f>((MONTHLY!H257/MONTHLY!H245)-1)*100</f>
        <v>5.8299298137723055</v>
      </c>
    </row>
    <row r="257" spans="1:8" ht="12.75">
      <c r="A257" s="1">
        <v>42278</v>
      </c>
      <c r="B257" s="4">
        <f>((MONTHLY!B258/MONTHLY!B246)-1)*100</f>
        <v>5.167885039819664</v>
      </c>
      <c r="C257" s="4">
        <f>((MONTHLY!C258/MONTHLY!C246)-1)*100</f>
        <v>2.4644766955527864</v>
      </c>
      <c r="D257" s="4">
        <f>((MONTHLY!D258/MONTHLY!D246)-1)*100</f>
        <v>11.887739245125339</v>
      </c>
      <c r="E257" s="4">
        <f>((MONTHLY!E258/MONTHLY!E246)-1)*100</f>
        <v>-1.679168486706184</v>
      </c>
      <c r="F257" s="4">
        <f>((MONTHLY!F258/MONTHLY!F246)-1)*100</f>
        <v>4.838041130700366</v>
      </c>
      <c r="H257" s="4">
        <f>((MONTHLY!H258/MONTHLY!H246)-1)*100</f>
        <v>6.755866701250368</v>
      </c>
    </row>
    <row r="258" spans="1:8" ht="12.75">
      <c r="A258" s="1">
        <v>42309</v>
      </c>
      <c r="B258" s="4">
        <f>((MONTHLY!B259/MONTHLY!B247)-1)*100</f>
        <v>-1.4634664853745982</v>
      </c>
      <c r="C258" s="4">
        <f>((MONTHLY!C259/MONTHLY!C247)-1)*100</f>
        <v>1.422145039780509</v>
      </c>
      <c r="D258" s="4">
        <f>((MONTHLY!D259/MONTHLY!D247)-1)*100</f>
        <v>12.361566924318579</v>
      </c>
      <c r="E258" s="4">
        <f>((MONTHLY!E259/MONTHLY!E247)-1)*100</f>
        <v>-6.3523502546475985</v>
      </c>
      <c r="F258" s="4">
        <f>((MONTHLY!F259/MONTHLY!F247)-1)*100</f>
        <v>-4.943691153950802</v>
      </c>
      <c r="H258" s="4">
        <f>((MONTHLY!H259/MONTHLY!H247)-1)*100</f>
        <v>6.464730082397807</v>
      </c>
    </row>
    <row r="259" spans="1:8" ht="12.75">
      <c r="A259" s="1">
        <v>42339</v>
      </c>
      <c r="B259" s="4">
        <f>((MONTHLY!B260/MONTHLY!B248)-1)*100</f>
        <v>-26.289346865605758</v>
      </c>
      <c r="C259" s="4">
        <f>((MONTHLY!C260/MONTHLY!C248)-1)*100</f>
        <v>29.616278756744595</v>
      </c>
      <c r="D259" s="4">
        <f>((MONTHLY!D260/MONTHLY!D248)-1)*100</f>
        <v>-3.5547503469732566</v>
      </c>
      <c r="E259" s="4">
        <f>((MONTHLY!E260/MONTHLY!E248)-1)*100</f>
        <v>7.92198558084698</v>
      </c>
      <c r="F259" s="4">
        <f>((MONTHLY!F260/MONTHLY!F248)-1)*100</f>
        <v>-7.2967072853710295</v>
      </c>
      <c r="H259" s="4">
        <f>((MONTHLY!H260/MONTHLY!H248)-1)*100</f>
        <v>1.199048921509771</v>
      </c>
    </row>
    <row r="260" spans="1:8" ht="12.75">
      <c r="A260" s="1">
        <v>42370</v>
      </c>
      <c r="B260" s="4">
        <f>((MONTHLY!B261/MONTHLY!B249)-1)*100</f>
        <v>-20.253010171737184</v>
      </c>
      <c r="C260" s="4">
        <f>((MONTHLY!C261/MONTHLY!C249)-1)*100</f>
        <v>20.453815512991746</v>
      </c>
      <c r="D260" s="4">
        <f>((MONTHLY!D261/MONTHLY!D249)-1)*100</f>
        <v>-7.08329472154624</v>
      </c>
      <c r="E260" s="4">
        <f>((MONTHLY!E261/MONTHLY!E249)-1)*100</f>
        <v>-1.2565360960228755</v>
      </c>
      <c r="F260" s="4">
        <f>((MONTHLY!F261/MONTHLY!F249)-1)*100</f>
        <v>-5.8238504427058135</v>
      </c>
      <c r="H260" s="4">
        <f>((MONTHLY!H261/MONTHLY!H249)-1)*100</f>
        <v>-4.06062974548842</v>
      </c>
    </row>
    <row r="261" spans="1:8" ht="12.75">
      <c r="A261" s="1">
        <v>42401</v>
      </c>
      <c r="B261" s="4">
        <f>((MONTHLY!B262/MONTHLY!B250)-1)*100</f>
        <v>40.10682908175207</v>
      </c>
      <c r="C261" s="4">
        <f>((MONTHLY!C262/MONTHLY!C250)-1)*100</f>
        <v>-3.392083494434006</v>
      </c>
      <c r="D261" s="4">
        <f>((MONTHLY!D262/MONTHLY!D250)-1)*100</f>
        <v>0.15707221023764095</v>
      </c>
      <c r="E261" s="4">
        <f>((MONTHLY!E262/MONTHLY!E250)-1)*100</f>
        <v>-6.479429179456742</v>
      </c>
      <c r="F261" s="4">
        <f>((MONTHLY!F262/MONTHLY!F250)-1)*100</f>
        <v>-2.7075284930253796</v>
      </c>
      <c r="H261" s="4">
        <f>((MONTHLY!H262/MONTHLY!H250)-1)*100</f>
        <v>-0.3869143469089176</v>
      </c>
    </row>
    <row r="262" spans="1:8" ht="12.75">
      <c r="A262" s="1">
        <v>42430</v>
      </c>
      <c r="B262" s="4">
        <f>((MONTHLY!B263/MONTHLY!B251)-1)*100</f>
        <v>-18.559314343543456</v>
      </c>
      <c r="C262" s="4">
        <f>((MONTHLY!C263/MONTHLY!C251)-1)*100</f>
        <v>10.409979710541206</v>
      </c>
      <c r="D262" s="4">
        <f>((MONTHLY!D263/MONTHLY!D251)-1)*100</f>
        <v>0.555726154408398</v>
      </c>
      <c r="E262" s="4">
        <f>((MONTHLY!E263/MONTHLY!E251)-1)*100</f>
        <v>-8.441820855968752</v>
      </c>
      <c r="F262" s="4">
        <f>((MONTHLY!F263/MONTHLY!F251)-1)*100</f>
        <v>7.407368345826759</v>
      </c>
      <c r="H262" s="4">
        <f>((MONTHLY!H263/MONTHLY!H251)-1)*100</f>
        <v>-4.955323193727645</v>
      </c>
    </row>
    <row r="263" spans="1:8" ht="12.75">
      <c r="A263" s="1">
        <v>42461</v>
      </c>
      <c r="B263" s="4">
        <f>((MONTHLY!B264/MONTHLY!B252)-1)*100</f>
        <v>14.606669217163471</v>
      </c>
      <c r="C263" s="4">
        <f>((MONTHLY!C264/MONTHLY!C252)-1)*100</f>
        <v>10.62805850889388</v>
      </c>
      <c r="D263" s="4">
        <f>((MONTHLY!D264/MONTHLY!D252)-1)*100</f>
        <v>-7.42448138289018</v>
      </c>
      <c r="E263" s="4">
        <f>((MONTHLY!E264/MONTHLY!E252)-1)*100</f>
        <v>-1.569650794163946</v>
      </c>
      <c r="F263" s="4">
        <f>((MONTHLY!F264/MONTHLY!F252)-1)*100</f>
        <v>11.333181426903693</v>
      </c>
      <c r="H263" s="4">
        <f>((MONTHLY!H264/MONTHLY!H252)-1)*100</f>
        <v>-4.546315903955723</v>
      </c>
    </row>
    <row r="264" spans="1:8" ht="12.75">
      <c r="A264" s="1">
        <v>42491</v>
      </c>
      <c r="B264" s="4">
        <f>((MONTHLY!B265/MONTHLY!B253)-1)*100</f>
        <v>27.64361442726704</v>
      </c>
      <c r="C264" s="4">
        <f>((MONTHLY!C265/MONTHLY!C253)-1)*100</f>
        <v>7.8198579415150515</v>
      </c>
      <c r="D264" s="4">
        <f>((MONTHLY!D265/MONTHLY!D253)-1)*100</f>
        <v>-4.868461671705471</v>
      </c>
      <c r="E264" s="4">
        <f>((MONTHLY!E265/MONTHLY!E253)-1)*100</f>
        <v>-3.5248801924222417</v>
      </c>
      <c r="F264" s="4">
        <f>((MONTHLY!F265/MONTHLY!F253)-1)*100</f>
        <v>-7.399924237083888</v>
      </c>
      <c r="H264" s="4">
        <f>((MONTHLY!H265/MONTHLY!H253)-1)*100</f>
        <v>-2.8823866098176</v>
      </c>
    </row>
    <row r="265" spans="1:8" ht="12.75">
      <c r="A265" s="1">
        <v>42522</v>
      </c>
      <c r="B265" s="4">
        <f>((MONTHLY!B266/MONTHLY!B254)-1)*100</f>
        <v>-6.9378222565568475</v>
      </c>
      <c r="C265" s="4">
        <f>((MONTHLY!C266/MONTHLY!C254)-1)*100</f>
        <v>1.5229662720461778</v>
      </c>
      <c r="D265" s="4">
        <f>((MONTHLY!D266/MONTHLY!D254)-1)*100</f>
        <v>3.859383114777315</v>
      </c>
      <c r="E265" s="4">
        <f>((MONTHLY!E266/MONTHLY!E254)-1)*100</f>
        <v>5.347348933145124</v>
      </c>
      <c r="F265" s="4">
        <f>((MONTHLY!F266/MONTHLY!F254)-1)*100</f>
        <v>4.578559945520411</v>
      </c>
      <c r="H265" s="4">
        <f>((MONTHLY!H266/MONTHLY!H254)-1)*100</f>
        <v>-3.190055878861242</v>
      </c>
    </row>
    <row r="266" spans="1:8" ht="12.75">
      <c r="A266" s="1">
        <v>42552</v>
      </c>
      <c r="B266" s="4">
        <f>((MONTHLY!B267/MONTHLY!B255)-1)*100</f>
        <v>-22.24997709389288</v>
      </c>
      <c r="C266" s="4">
        <f>((MONTHLY!C267/MONTHLY!C255)-1)*100</f>
        <v>5.885006223198008</v>
      </c>
      <c r="D266" s="4">
        <f>((MONTHLY!D267/MONTHLY!D255)-1)*100</f>
        <v>6.664294806844473</v>
      </c>
      <c r="E266" s="4">
        <f>((MONTHLY!E267/MONTHLY!E255)-1)*100</f>
        <v>-7.542606379471383</v>
      </c>
      <c r="F266" s="4">
        <f>((MONTHLY!F267/MONTHLY!F255)-1)*100</f>
        <v>6.860970332487382</v>
      </c>
      <c r="H266" s="4">
        <f>((MONTHLY!H267/MONTHLY!H255)-1)*100</f>
        <v>-4.645504999316785</v>
      </c>
    </row>
    <row r="267" spans="1:8" ht="12.75">
      <c r="A267" s="1">
        <v>42583</v>
      </c>
      <c r="B267" s="4">
        <f>((MONTHLY!B268/MONTHLY!B256)-1)*100</f>
        <v>2.623079417759633</v>
      </c>
      <c r="C267" s="4">
        <f>((MONTHLY!C268/MONTHLY!C256)-1)*100</f>
        <v>6.955542715943386</v>
      </c>
      <c r="D267" s="4">
        <f>((MONTHLY!D268/MONTHLY!D256)-1)*100</f>
        <v>-6.114540191600626</v>
      </c>
      <c r="E267" s="4">
        <f>((MONTHLY!E268/MONTHLY!E256)-1)*100</f>
        <v>8.912085507735434</v>
      </c>
      <c r="F267" s="4">
        <f>((MONTHLY!F268/MONTHLY!F256)-1)*100</f>
        <v>1.2748204228739901</v>
      </c>
      <c r="H267" s="4">
        <f>((MONTHLY!H268/MONTHLY!H256)-1)*100</f>
        <v>-4.292755965867467</v>
      </c>
    </row>
    <row r="268" spans="1:8" ht="12.75">
      <c r="A268" s="1">
        <v>42614</v>
      </c>
      <c r="B268" s="4">
        <f>((MONTHLY!B269/MONTHLY!B257)-1)*100</f>
        <v>12.34621981076689</v>
      </c>
      <c r="C268" s="4">
        <f>((MONTHLY!C269/MONTHLY!C257)-1)*100</f>
        <v>0.2169927223660384</v>
      </c>
      <c r="D268" s="4">
        <f>((MONTHLY!D269/MONTHLY!D257)-1)*100</f>
        <v>-2.100212124343681</v>
      </c>
      <c r="E268" s="4">
        <f>((MONTHLY!E269/MONTHLY!E257)-1)*100</f>
        <v>-0.4868827372529472</v>
      </c>
      <c r="F268" s="4">
        <f>((MONTHLY!F269/MONTHLY!F257)-1)*100</f>
        <v>7.194623426337232</v>
      </c>
      <c r="H268" s="4">
        <f>((MONTHLY!H269/MONTHLY!H257)-1)*100</f>
        <v>-2.019397571038717</v>
      </c>
    </row>
    <row r="269" spans="1:8" ht="12.75">
      <c r="A269" s="1">
        <v>42644</v>
      </c>
      <c r="B269" s="4">
        <f>((MONTHLY!B270/MONTHLY!B258)-1)*100</f>
        <v>-7.406243237945597</v>
      </c>
      <c r="C269" s="4">
        <f>((MONTHLY!C270/MONTHLY!C258)-1)*100</f>
        <v>-21.07679241180428</v>
      </c>
      <c r="D269" s="4">
        <f>((MONTHLY!D270/MONTHLY!D258)-1)*100</f>
        <v>-8.36900510801659</v>
      </c>
      <c r="E269" s="4">
        <f>((MONTHLY!E270/MONTHLY!E258)-1)*100</f>
        <v>-19.571728793732824</v>
      </c>
      <c r="F269" s="4">
        <f>((MONTHLY!F270/MONTHLY!F258)-1)*100</f>
        <v>-15.103548691140546</v>
      </c>
      <c r="H269" s="4">
        <f>((MONTHLY!H270/MONTHLY!H258)-1)*100</f>
        <v>-2.9801620854952526</v>
      </c>
    </row>
    <row r="270" spans="1:8" ht="12.75">
      <c r="A270" s="1">
        <v>42675</v>
      </c>
      <c r="B270" s="4">
        <f>((MONTHLY!B271/MONTHLY!B259)-1)*100</f>
        <v>8.438477429953718</v>
      </c>
      <c r="C270" s="4">
        <f>((MONTHLY!C271/MONTHLY!C259)-1)*100</f>
        <v>3.532726529291419</v>
      </c>
      <c r="D270" s="4">
        <f>((MONTHLY!D271/MONTHLY!D259)-1)*100</f>
        <v>-3.7917495986617644</v>
      </c>
      <c r="E270" s="4">
        <f>((MONTHLY!E271/MONTHLY!E259)-1)*100</f>
        <v>-14.034664902721715</v>
      </c>
      <c r="F270" s="4">
        <f>((MONTHLY!F271/MONTHLY!F259)-1)*100</f>
        <v>2.0488995477683902</v>
      </c>
      <c r="H270" s="4">
        <f>((MONTHLY!H271/MONTHLY!H259)-1)*100</f>
        <v>-2.2423808450051985</v>
      </c>
    </row>
    <row r="271" spans="1:8" ht="12.75">
      <c r="A271" s="1">
        <v>42705</v>
      </c>
      <c r="B271" s="4">
        <f>((MONTHLY!B272/MONTHLY!B260)-1)*100</f>
        <v>3.551582244967655</v>
      </c>
      <c r="C271" s="4">
        <f>((MONTHLY!C272/MONTHLY!C260)-1)*100</f>
        <v>-13.252763840362647</v>
      </c>
      <c r="D271" s="4">
        <f>((MONTHLY!D272/MONTHLY!D260)-1)*100</f>
        <v>3.7382155221062696</v>
      </c>
      <c r="E271" s="4">
        <f>((MONTHLY!E272/MONTHLY!E260)-1)*100</f>
        <v>-9.231431016085946</v>
      </c>
      <c r="F271" s="4">
        <f>((MONTHLY!F272/MONTHLY!F260)-1)*100</f>
        <v>4.773949875524552</v>
      </c>
      <c r="H271" s="4">
        <f>((MONTHLY!H272/MONTHLY!H260)-1)*100</f>
        <v>0.6255335005603602</v>
      </c>
    </row>
    <row r="272" spans="1:8" ht="12.75">
      <c r="A272" s="1">
        <v>42736</v>
      </c>
      <c r="B272" s="4">
        <f>((MONTHLY!B273/MONTHLY!B261)-1)*100</f>
        <v>-13.197949222385363</v>
      </c>
      <c r="C272" s="4">
        <f>((MONTHLY!C273/MONTHLY!C261)-1)*100</f>
        <v>2.2700668423270676</v>
      </c>
      <c r="D272" s="4">
        <f>((MONTHLY!D273/MONTHLY!D261)-1)*100</f>
        <v>13.37522889662357</v>
      </c>
      <c r="E272" s="4">
        <f>((MONTHLY!E273/MONTHLY!E261)-1)*100</f>
        <v>-2.428862923142494</v>
      </c>
      <c r="F272" s="4">
        <f>((MONTHLY!F273/MONTHLY!F261)-1)*100</f>
        <v>4.698542952581364</v>
      </c>
      <c r="H272" s="4">
        <f>((MONTHLY!H273/MONTHLY!H261)-1)*100</f>
        <v>1.6847755454379554</v>
      </c>
    </row>
    <row r="273" spans="1:8" ht="12.75">
      <c r="A273" s="1">
        <v>42767</v>
      </c>
      <c r="B273" s="4">
        <f>((MONTHLY!B274/MONTHLY!B262)-1)*100</f>
        <v>-6.812005535131982</v>
      </c>
      <c r="C273" s="4">
        <f>((MONTHLY!C274/MONTHLY!C262)-1)*100</f>
        <v>9.300019681036865</v>
      </c>
      <c r="D273" s="4">
        <f>((MONTHLY!D274/MONTHLY!D262)-1)*100</f>
        <v>9.678868018764586</v>
      </c>
      <c r="E273" s="4">
        <f>((MONTHLY!E274/MONTHLY!E262)-1)*100</f>
        <v>8.912380817768994</v>
      </c>
      <c r="F273" s="4">
        <f>((MONTHLY!F274/MONTHLY!F262)-1)*100</f>
        <v>-0.8910229966545447</v>
      </c>
      <c r="H273" s="4">
        <f>((MONTHLY!H274/MONTHLY!H262)-1)*100</f>
        <v>-1.6255660712482412</v>
      </c>
    </row>
    <row r="274" spans="1:8" ht="12.75">
      <c r="A274" s="1">
        <v>42795</v>
      </c>
      <c r="B274" s="4">
        <f>((MONTHLY!B275/MONTHLY!B263)-1)*100</f>
        <v>2.904103358490673</v>
      </c>
      <c r="C274" s="4">
        <f>((MONTHLY!C275/MONTHLY!C263)-1)*100</f>
        <v>-9.948424177534132</v>
      </c>
      <c r="D274" s="4">
        <f>((MONTHLY!D275/MONTHLY!D263)-1)*100</f>
        <v>-1.8601039543479025</v>
      </c>
      <c r="E274" s="4">
        <f>((MONTHLY!E275/MONTHLY!E263)-1)*100</f>
        <v>-4.566082615387335</v>
      </c>
      <c r="F274" s="4">
        <f>((MONTHLY!F275/MONTHLY!F263)-1)*100</f>
        <v>1.7409899984410337</v>
      </c>
      <c r="H274" s="4">
        <f>((MONTHLY!H275/MONTHLY!H263)-1)*100</f>
        <v>0.43327546181721743</v>
      </c>
    </row>
    <row r="275" spans="1:8" ht="12.75">
      <c r="A275" s="1">
        <v>42826</v>
      </c>
      <c r="B275" s="4">
        <f>((MONTHLY!B276/MONTHLY!B264)-1)*100</f>
        <v>-10.554028232929236</v>
      </c>
      <c r="C275" s="4">
        <f>((MONTHLY!C276/MONTHLY!C264)-1)*100</f>
        <v>-9.267030364072204</v>
      </c>
      <c r="D275" s="4">
        <f>((MONTHLY!D276/MONTHLY!D264)-1)*100</f>
        <v>5.050318250408603</v>
      </c>
      <c r="E275" s="4">
        <f>((MONTHLY!E276/MONTHLY!E264)-1)*100</f>
        <v>-3.806929878555243</v>
      </c>
      <c r="F275" s="4">
        <f>((MONTHLY!F276/MONTHLY!F264)-1)*100</f>
        <v>-3.27249365449942</v>
      </c>
      <c r="H275" s="4">
        <f>((MONTHLY!H276/MONTHLY!H264)-1)*100</f>
        <v>-1.8830302092597728</v>
      </c>
    </row>
    <row r="276" spans="1:8" ht="12.75">
      <c r="A276" s="1">
        <v>42856</v>
      </c>
      <c r="B276" s="4">
        <f>((MONTHLY!B277/MONTHLY!B265)-1)*100</f>
        <v>5.677607680183616</v>
      </c>
      <c r="C276" s="4">
        <f>((MONTHLY!C277/MONTHLY!C265)-1)*100</f>
        <v>-15.763091541732688</v>
      </c>
      <c r="D276" s="4">
        <f>((MONTHLY!D277/MONTHLY!D265)-1)*100</f>
        <v>17.389614611069536</v>
      </c>
      <c r="E276" s="4">
        <f>((MONTHLY!E277/MONTHLY!E265)-1)*100</f>
        <v>-9.71181753772099</v>
      </c>
      <c r="F276" s="4">
        <f>((MONTHLY!F277/MONTHLY!F265)-1)*100</f>
        <v>12.388408272164186</v>
      </c>
      <c r="H276" s="4">
        <f>((MONTHLY!H277/MONTHLY!H265)-1)*100</f>
        <v>-3.299177028945932</v>
      </c>
    </row>
    <row r="277" spans="1:8" ht="12.75">
      <c r="A277" s="1">
        <v>42887</v>
      </c>
      <c r="B277" s="4">
        <f>((MONTHLY!B278/MONTHLY!B266)-1)*100</f>
        <v>13.916638458785435</v>
      </c>
      <c r="C277" s="4">
        <f>((MONTHLY!C278/MONTHLY!C266)-1)*100</f>
        <v>-5.011425062636244</v>
      </c>
      <c r="D277" s="4">
        <f>((MONTHLY!D278/MONTHLY!D266)-1)*100</f>
        <v>-1.5036125385907595</v>
      </c>
      <c r="E277" s="4">
        <f>((MONTHLY!E278/MONTHLY!E266)-1)*100</f>
        <v>-16.95638964680971</v>
      </c>
      <c r="F277" s="4">
        <f>((MONTHLY!F278/MONTHLY!F266)-1)*100</f>
        <v>6.611661144185232</v>
      </c>
      <c r="H277" s="4">
        <f>((MONTHLY!H278/MONTHLY!H266)-1)*100</f>
        <v>-1.546883619926176</v>
      </c>
    </row>
    <row r="278" spans="1:8" ht="12.75">
      <c r="A278" s="1">
        <v>42917</v>
      </c>
      <c r="B278" s="4">
        <f>((MONTHLY!B279/MONTHLY!B267)-1)*100</f>
        <v>-3.45124564092677</v>
      </c>
      <c r="C278" s="4">
        <f>((MONTHLY!C279/MONTHLY!C267)-1)*100</f>
        <v>-3.707526491738189</v>
      </c>
      <c r="D278" s="4">
        <f>((MONTHLY!D279/MONTHLY!D267)-1)*100</f>
        <v>-2.3642904799854647</v>
      </c>
      <c r="E278" s="4">
        <f>((MONTHLY!E279/MONTHLY!E267)-1)*100</f>
        <v>3.5214342872411875</v>
      </c>
      <c r="F278" s="4">
        <f>((MONTHLY!F279/MONTHLY!F267)-1)*100</f>
        <v>3.473926888853618</v>
      </c>
      <c r="H278" s="4">
        <f>((MONTHLY!H279/MONTHLY!H267)-1)*100</f>
        <v>0.3669731561120271</v>
      </c>
    </row>
    <row r="279" spans="1:8" ht="12.75">
      <c r="A279" s="1">
        <v>42948</v>
      </c>
      <c r="B279" s="4">
        <f>((MONTHLY!B280/MONTHLY!B268)-1)*100</f>
        <v>22.193499906519087</v>
      </c>
      <c r="C279" s="4">
        <f>((MONTHLY!C280/MONTHLY!C268)-1)*100</f>
        <v>0.5219865604163765</v>
      </c>
      <c r="D279" s="4">
        <f>((MONTHLY!D280/MONTHLY!D268)-1)*100</f>
        <v>6.493286097390771</v>
      </c>
      <c r="E279" s="4">
        <f>((MONTHLY!E280/MONTHLY!E268)-1)*100</f>
        <v>-8.479487213051783</v>
      </c>
      <c r="F279" s="4">
        <f>((MONTHLY!F280/MONTHLY!F268)-1)*100</f>
        <v>-3.495504082152079</v>
      </c>
      <c r="H279" s="4">
        <f>((MONTHLY!H280/MONTHLY!H268)-1)*100</f>
        <v>1.785041114090058</v>
      </c>
    </row>
    <row r="280" spans="1:8" ht="12.75">
      <c r="A280" s="1">
        <v>42979</v>
      </c>
      <c r="B280" s="4">
        <f>((MONTHLY!B281/MONTHLY!B269)-1)*100</f>
        <v>-22.09620417520718</v>
      </c>
      <c r="C280" s="4">
        <f>((MONTHLY!C281/MONTHLY!C269)-1)*100</f>
        <v>-5.219199226312576</v>
      </c>
      <c r="D280" s="4">
        <f>((MONTHLY!D281/MONTHLY!D269)-1)*100</f>
        <v>-3.5686657368917074</v>
      </c>
      <c r="E280" s="4">
        <f>((MONTHLY!E281/MONTHLY!E269)-1)*100</f>
        <v>-7.783984728823068</v>
      </c>
      <c r="F280" s="4">
        <f>((MONTHLY!F281/MONTHLY!F269)-1)*100</f>
        <v>-2.0788434729579475</v>
      </c>
      <c r="H280" s="4">
        <f>((MONTHLY!H281/MONTHLY!H269)-1)*100</f>
        <v>-1.1943622798244902</v>
      </c>
    </row>
    <row r="281" spans="1:8" ht="12.75">
      <c r="A281" s="1">
        <v>43009</v>
      </c>
      <c r="B281" s="4">
        <f>((MONTHLY!B282/MONTHLY!B270)-1)*100</f>
        <v>26.318053846063073</v>
      </c>
      <c r="C281" s="4">
        <f>((MONTHLY!C282/MONTHLY!C270)-1)*100</f>
        <v>2.30795492728173</v>
      </c>
      <c r="D281" s="4">
        <f>((MONTHLY!D282/MONTHLY!D270)-1)*100</f>
        <v>5.1397812387251385</v>
      </c>
      <c r="E281" s="4">
        <f>((MONTHLY!E282/MONTHLY!E270)-1)*100</f>
        <v>17.702443768451538</v>
      </c>
      <c r="F281" s="4">
        <f>((MONTHLY!F282/MONTHLY!F270)-1)*100</f>
        <v>15.04451784162657</v>
      </c>
      <c r="H281" s="4">
        <f>((MONTHLY!H282/MONTHLY!H270)-1)*100</f>
        <v>1.373241032986905</v>
      </c>
    </row>
    <row r="282" spans="1:8" ht="12.75">
      <c r="A282" s="1">
        <v>43040</v>
      </c>
      <c r="B282" s="4">
        <f>((MONTHLY!B283/MONTHLY!B271)-1)*100</f>
        <v>-6.543150872915038</v>
      </c>
      <c r="C282" s="4">
        <f>((MONTHLY!C283/MONTHLY!C271)-1)*100</f>
        <v>-11.209297219612846</v>
      </c>
      <c r="D282" s="4">
        <f>((MONTHLY!D283/MONTHLY!D271)-1)*100</f>
        <v>-9.465634688235225</v>
      </c>
      <c r="E282" s="4">
        <f>((MONTHLY!E283/MONTHLY!E271)-1)*100</f>
        <v>12.404043045733504</v>
      </c>
      <c r="F282" s="4">
        <f>((MONTHLY!F283/MONTHLY!F271)-1)*100</f>
        <v>-6.481076230971928</v>
      </c>
      <c r="H282" s="4">
        <f>((MONTHLY!H283/MONTHLY!H271)-1)*100</f>
        <v>0.1777390564150716</v>
      </c>
    </row>
    <row r="283" spans="1:8" ht="12.75">
      <c r="A283" s="1">
        <v>43070</v>
      </c>
      <c r="B283" s="4">
        <f>((MONTHLY!B284/MONTHLY!B272)-1)*100</f>
        <v>14.209996431793215</v>
      </c>
      <c r="C283" s="4">
        <f>((MONTHLY!C284/MONTHLY!C272)-1)*100</f>
        <v>-6.793686505642771</v>
      </c>
      <c r="D283" s="4">
        <f>((MONTHLY!D284/MONTHLY!D272)-1)*100</f>
        <v>11.116991762935037</v>
      </c>
      <c r="E283" s="4">
        <f>((MONTHLY!E284/MONTHLY!E272)-1)*100</f>
        <v>3.943938145251469</v>
      </c>
      <c r="F283" s="4">
        <f>((MONTHLY!F284/MONTHLY!F272)-1)*100</f>
        <v>0.9392286659335891</v>
      </c>
      <c r="H283" s="4">
        <f>((MONTHLY!H284/MONTHLY!H272)-1)*100</f>
        <v>1.0054308758518093</v>
      </c>
    </row>
    <row r="284" spans="1:8" ht="12.75">
      <c r="A284" s="1">
        <v>43101</v>
      </c>
      <c r="B284" s="4">
        <f>((MONTHLY!B285/MONTHLY!B273)-1)*100</f>
        <v>3.759262621072179</v>
      </c>
      <c r="C284" s="4">
        <f>((MONTHLY!C285/MONTHLY!C273)-1)*100</f>
        <v>-8.085125870583266</v>
      </c>
      <c r="D284" s="4">
        <f>((MONTHLY!D285/MONTHLY!D273)-1)*100</f>
        <v>-3.271796404358618</v>
      </c>
      <c r="E284" s="4">
        <f>((MONTHLY!E285/MONTHLY!E273)-1)*100</f>
        <v>2.5862106980361954</v>
      </c>
      <c r="F284" s="4">
        <f>((MONTHLY!F285/MONTHLY!F273)-1)*100</f>
        <v>-11.732202397311408</v>
      </c>
      <c r="H284" s="4">
        <f>((MONTHLY!H285/MONTHLY!H273)-1)*100</f>
        <v>2.404224404624511</v>
      </c>
    </row>
    <row r="285" spans="1:8" ht="12.75">
      <c r="A285" s="1">
        <v>43132</v>
      </c>
      <c r="B285" s="4">
        <f>((MONTHLY!B286/MONTHLY!B274)-1)*100</f>
        <v>-19.25821901010878</v>
      </c>
      <c r="C285" s="4">
        <f>((MONTHLY!C286/MONTHLY!C274)-1)*100</f>
        <v>-0.3327477131150114</v>
      </c>
      <c r="D285" s="4">
        <f>((MONTHLY!D286/MONTHLY!D274)-1)*100</f>
        <v>-4.248921793418625</v>
      </c>
      <c r="E285" s="4">
        <f>((MONTHLY!E286/MONTHLY!E274)-1)*100</f>
        <v>-11.788421247777025</v>
      </c>
      <c r="F285" s="4">
        <f>((MONTHLY!F286/MONTHLY!F274)-1)*100</f>
        <v>1.647991946508709</v>
      </c>
      <c r="H285" s="4">
        <f>((MONTHLY!H286/MONTHLY!H274)-1)*100</f>
        <v>1.3764894389331817</v>
      </c>
    </row>
    <row r="286" spans="1:8" ht="12.75">
      <c r="A286" s="1">
        <v>43160</v>
      </c>
      <c r="B286" s="4">
        <f>((MONTHLY!B287/MONTHLY!B275)-1)*100</f>
        <v>17.829486480191825</v>
      </c>
      <c r="C286" s="4">
        <f>((MONTHLY!C287/MONTHLY!C275)-1)*100</f>
        <v>11.389679540357367</v>
      </c>
      <c r="D286" s="4">
        <f>((MONTHLY!D287/MONTHLY!D275)-1)*100</f>
        <v>11.893160716340967</v>
      </c>
      <c r="E286" s="4">
        <f>((MONTHLY!E287/MONTHLY!E275)-1)*100</f>
        <v>1.6154829302902574</v>
      </c>
      <c r="F286" s="4">
        <f>((MONTHLY!F287/MONTHLY!F275)-1)*100</f>
        <v>1.7143935548881384</v>
      </c>
      <c r="H286" s="4">
        <f>((MONTHLY!H287/MONTHLY!H275)-1)*100</f>
        <v>2.6234454193074797</v>
      </c>
    </row>
    <row r="287" spans="1:8" ht="12.75">
      <c r="A287" s="1">
        <v>43191</v>
      </c>
      <c r="B287" s="4">
        <f>((MONTHLY!B288/MONTHLY!B276)-1)*100</f>
        <v>-19.192413732323498</v>
      </c>
      <c r="C287" s="4">
        <f>((MONTHLY!C288/MONTHLY!C276)-1)*100</f>
        <v>4.324801415433854</v>
      </c>
      <c r="D287" s="4">
        <f>((MONTHLY!D288/MONTHLY!D276)-1)*100</f>
        <v>2.4381317883823916</v>
      </c>
      <c r="E287" s="4">
        <f>((MONTHLY!E288/MONTHLY!E276)-1)*100</f>
        <v>1.2980804446566685</v>
      </c>
      <c r="F287" s="4">
        <f>((MONTHLY!F288/MONTHLY!F276)-1)*100</f>
        <v>-7.601955182459852</v>
      </c>
      <c r="H287" s="4">
        <f>((MONTHLY!H288/MONTHLY!H276)-1)*100</f>
        <v>1.982980058484185</v>
      </c>
    </row>
    <row r="288" spans="1:8" ht="12.75">
      <c r="A288" s="1">
        <v>43221</v>
      </c>
      <c r="B288" s="4">
        <f>((MONTHLY!B289/MONTHLY!B277)-1)*100</f>
        <v>-2.53203522598191</v>
      </c>
      <c r="C288" s="4">
        <f>((MONTHLY!C289/MONTHLY!C277)-1)*100</f>
        <v>9.02542907517494</v>
      </c>
      <c r="D288" s="4">
        <f>((MONTHLY!D289/MONTHLY!D277)-1)*100</f>
        <v>2.3239164098174614</v>
      </c>
      <c r="E288" s="4">
        <f>((MONTHLY!E289/MONTHLY!E277)-1)*100</f>
        <v>6.794730305625607</v>
      </c>
      <c r="F288" s="4">
        <f>((MONTHLY!F289/MONTHLY!F277)-1)*100</f>
        <v>-9.824496357236844</v>
      </c>
      <c r="H288" s="4">
        <f>((MONTHLY!H289/MONTHLY!H277)-1)*100</f>
        <v>1.1867722374431011</v>
      </c>
    </row>
    <row r="289" spans="1:8" ht="12.75">
      <c r="A289" s="1">
        <v>43252</v>
      </c>
      <c r="B289" s="4">
        <f>((MONTHLY!B290/MONTHLY!B278)-1)*100</f>
        <v>-21.977698820082193</v>
      </c>
      <c r="C289" s="4">
        <f>((MONTHLY!C290/MONTHLY!C278)-1)*100</f>
        <v>-10.150756054814147</v>
      </c>
      <c r="D289" s="4">
        <f>((MONTHLY!D290/MONTHLY!D278)-1)*100</f>
        <v>7.902048416704344</v>
      </c>
      <c r="E289" s="4">
        <f>((MONTHLY!E290/MONTHLY!E278)-1)*100</f>
        <v>13.977543873689925</v>
      </c>
      <c r="F289" s="4">
        <f>((MONTHLY!F290/MONTHLY!F278)-1)*100</f>
        <v>-8.805286084859286</v>
      </c>
      <c r="H289" s="4">
        <f>((MONTHLY!H290/MONTHLY!H278)-1)*100</f>
        <v>-2.1088923534907544</v>
      </c>
    </row>
    <row r="290" spans="1:8" ht="12.75">
      <c r="A290" s="1">
        <v>43282</v>
      </c>
      <c r="B290" s="4">
        <f>((MONTHLY!B291/MONTHLY!B279)-1)*100</f>
        <v>10.001964669295793</v>
      </c>
      <c r="C290" s="4">
        <f>((MONTHLY!C291/MONTHLY!C279)-1)*100</f>
        <v>-8.306977008885053</v>
      </c>
      <c r="D290" s="4">
        <f>((MONTHLY!D291/MONTHLY!D279)-1)*100</f>
        <v>1.3675022682391846</v>
      </c>
      <c r="E290" s="4">
        <f>((MONTHLY!E291/MONTHLY!E279)-1)*100</f>
        <v>-7.220214786708312</v>
      </c>
      <c r="F290" s="4">
        <f>((MONTHLY!F291/MONTHLY!F279)-1)*100</f>
        <v>-3.9283269359357886</v>
      </c>
      <c r="H290" s="4">
        <f>((MONTHLY!H291/MONTHLY!H279)-1)*100</f>
        <v>-1.1035147214184748</v>
      </c>
    </row>
    <row r="291" spans="1:8" ht="12.75">
      <c r="A291" s="1">
        <v>43313</v>
      </c>
      <c r="B291" s="4">
        <f>((MONTHLY!B292/MONTHLY!B280)-1)*100</f>
        <v>12.635208348637184</v>
      </c>
      <c r="C291" s="4">
        <f>((MONTHLY!C292/MONTHLY!C280)-1)*100</f>
        <v>-10.40426096947823</v>
      </c>
      <c r="D291" s="4">
        <f>((MONTHLY!D292/MONTHLY!D280)-1)*100</f>
        <v>4.197995688177558</v>
      </c>
      <c r="E291" s="4">
        <f>((MONTHLY!E292/MONTHLY!E280)-1)*100</f>
        <v>4.679064766021335</v>
      </c>
      <c r="F291" s="4">
        <f>((MONTHLY!F292/MONTHLY!F280)-1)*100</f>
        <v>3.1841020448792667</v>
      </c>
      <c r="H291" s="4">
        <f>((MONTHLY!H292/MONTHLY!H280)-1)*100</f>
        <v>-1.5655359452786621</v>
      </c>
    </row>
    <row r="292" spans="1:8" ht="12.75">
      <c r="A292" s="1">
        <v>43344</v>
      </c>
      <c r="B292" s="4">
        <f>((MONTHLY!B293/MONTHLY!B281)-1)*100</f>
        <v>22.93023257245881</v>
      </c>
      <c r="C292" s="4">
        <f>((MONTHLY!C293/MONTHLY!C281)-1)*100</f>
        <v>12.312735997523383</v>
      </c>
      <c r="D292" s="4">
        <f>((MONTHLY!D293/MONTHLY!D281)-1)*100</f>
        <v>10.810142791083944</v>
      </c>
      <c r="E292" s="4">
        <f>((MONTHLY!E293/MONTHLY!E281)-1)*100</f>
        <v>4.634633566257151</v>
      </c>
      <c r="F292" s="4">
        <f>((MONTHLY!F293/MONTHLY!F281)-1)*100</f>
        <v>-2.164014658795721</v>
      </c>
      <c r="H292" s="4">
        <f>((MONTHLY!H293/MONTHLY!H281)-1)*100</f>
        <v>2.0235774000769036</v>
      </c>
    </row>
    <row r="293" spans="1:8" ht="12.75">
      <c r="A293" s="1">
        <v>43374</v>
      </c>
      <c r="B293" s="4">
        <f>((MONTHLY!B294/MONTHLY!B282)-1)*100</f>
        <v>-1.9567661948927562</v>
      </c>
      <c r="C293" s="4">
        <f>((MONTHLY!C294/MONTHLY!C282)-1)*100</f>
        <v>29.302175236103125</v>
      </c>
      <c r="D293" s="4">
        <f>((MONTHLY!D294/MONTHLY!D282)-1)*100</f>
        <v>15.359760522797172</v>
      </c>
      <c r="E293" s="4">
        <f>((MONTHLY!E294/MONTHLY!E282)-1)*100</f>
        <v>-4.8940529656156695</v>
      </c>
      <c r="F293" s="4">
        <f>((MONTHLY!F294/MONTHLY!F282)-1)*100</f>
        <v>2.214200129378363</v>
      </c>
      <c r="H293" s="4">
        <f>((MONTHLY!H294/MONTHLY!H282)-1)*100</f>
        <v>-0.1466681930148761</v>
      </c>
    </row>
    <row r="294" spans="1:8" ht="12.75">
      <c r="A294" s="1">
        <v>43405</v>
      </c>
      <c r="B294" s="4">
        <f>((MONTHLY!B295/MONTHLY!B283)-1)*100</f>
        <v>19.29666509997081</v>
      </c>
      <c r="C294" s="4">
        <f>((MONTHLY!C295/MONTHLY!C283)-1)*100</f>
        <v>0.9532486334618451</v>
      </c>
      <c r="D294" s="4">
        <f>((MONTHLY!D295/MONTHLY!D283)-1)*100</f>
        <v>39.35927819004705</v>
      </c>
      <c r="E294" s="4">
        <f>((MONTHLY!E295/MONTHLY!E283)-1)*100</f>
        <v>-7.6290445010669945</v>
      </c>
      <c r="F294" s="4">
        <f>((MONTHLY!F295/MONTHLY!F283)-1)*100</f>
        <v>11.779582174221392</v>
      </c>
      <c r="H294" s="4">
        <f>((MONTHLY!H295/MONTHLY!H283)-1)*100</f>
        <v>1.884850008245209</v>
      </c>
    </row>
    <row r="295" spans="1:8" ht="12.75">
      <c r="A295" s="1">
        <v>43435</v>
      </c>
      <c r="B295" s="4">
        <f>((MONTHLY!B296/MONTHLY!B284)-1)*100</f>
        <v>-36.00495405469387</v>
      </c>
      <c r="C295" s="4">
        <f>((MONTHLY!C296/MONTHLY!C284)-1)*100</f>
        <v>1.7822381583935787</v>
      </c>
      <c r="D295" s="4">
        <f>((MONTHLY!D296/MONTHLY!D284)-1)*100</f>
        <v>1.3417011686618574</v>
      </c>
      <c r="E295" s="4">
        <f>((MONTHLY!E296/MONTHLY!E284)-1)*100</f>
        <v>-4.696780332450812</v>
      </c>
      <c r="F295" s="4">
        <f>((MONTHLY!F296/MONTHLY!F284)-1)*100</f>
        <v>-1.405876199089684</v>
      </c>
      <c r="H295" s="4">
        <f>((MONTHLY!H296/MONTHLY!H284)-1)*100</f>
        <v>-2.3438749631561118</v>
      </c>
    </row>
    <row r="296" spans="1:8" ht="12.75">
      <c r="A296" s="1">
        <v>43466</v>
      </c>
      <c r="B296" s="4">
        <f>((MONTHLY!B297/MONTHLY!B285)-1)*100</f>
        <v>-8.979204174720723</v>
      </c>
      <c r="C296" s="4">
        <f>((MONTHLY!C297/MONTHLY!C285)-1)*100</f>
        <v>-6.171833135816329</v>
      </c>
      <c r="D296" s="4">
        <f>((MONTHLY!D297/MONTHLY!D285)-1)*100</f>
        <v>-5.651783456241322</v>
      </c>
      <c r="E296" s="4">
        <f>((MONTHLY!E297/MONTHLY!E285)-1)*100</f>
        <v>-5.501336701553782</v>
      </c>
      <c r="F296" s="4">
        <f>((MONTHLY!F297/MONTHLY!F285)-1)*100</f>
        <v>16.234579467758238</v>
      </c>
      <c r="H296" s="4">
        <f>((MONTHLY!H297/MONTHLY!H285)-1)*100</f>
        <v>-3.2719006603873946</v>
      </c>
    </row>
    <row r="297" spans="1:8" ht="12.75">
      <c r="A297" s="1">
        <v>43497</v>
      </c>
      <c r="B297" s="4">
        <f>((MONTHLY!B298/MONTHLY!B286)-1)*100</f>
        <v>-5.6319788242601865</v>
      </c>
      <c r="C297" s="4">
        <f>((MONTHLY!C298/MONTHLY!C286)-1)*100</f>
        <v>-7.652653743356708</v>
      </c>
      <c r="D297" s="4">
        <f>((MONTHLY!D298/MONTHLY!D286)-1)*100</f>
        <v>13.639023229611036</v>
      </c>
      <c r="E297" s="4">
        <f>((MONTHLY!E298/MONTHLY!E286)-1)*100</f>
        <v>8.491302798880639</v>
      </c>
      <c r="F297" s="4">
        <f>((MONTHLY!F298/MONTHLY!F286)-1)*100</f>
        <v>2.445168998773428</v>
      </c>
      <c r="H297" s="4">
        <f>((MONTHLY!H298/MONTHLY!H286)-1)*100</f>
        <v>-2.059348154591001</v>
      </c>
    </row>
    <row r="298" spans="1:8" ht="12.75">
      <c r="A298" s="1">
        <v>43525</v>
      </c>
      <c r="B298" s="4">
        <f>((MONTHLY!B299/MONTHLY!B287)-1)*100</f>
        <v>-33.450656679327295</v>
      </c>
      <c r="C298" s="4">
        <f>((MONTHLY!C299/MONTHLY!C287)-1)*100</f>
        <v>-9.851999060983218</v>
      </c>
      <c r="D298" s="4">
        <f>((MONTHLY!D299/MONTHLY!D287)-1)*100</f>
        <v>-1.8818711336399452</v>
      </c>
      <c r="E298" s="4">
        <f>((MONTHLY!E299/MONTHLY!E287)-1)*100</f>
        <v>14.200494750953174</v>
      </c>
      <c r="F298" s="4">
        <f>((MONTHLY!F299/MONTHLY!F287)-1)*100</f>
        <v>-6.187765438616921</v>
      </c>
      <c r="H298" s="4">
        <f>((MONTHLY!H299/MONTHLY!H287)-1)*100</f>
        <v>-6.676386551526592</v>
      </c>
    </row>
    <row r="299" spans="1:8" ht="12.75">
      <c r="A299" s="1">
        <v>43556</v>
      </c>
      <c r="B299" s="4">
        <f>((MONTHLY!B300/MONTHLY!B288)-1)*100</f>
        <v>31.54366776193789</v>
      </c>
      <c r="C299" s="4">
        <f>((MONTHLY!C300/MONTHLY!C288)-1)*100</f>
        <v>-0.0737137376822905</v>
      </c>
      <c r="D299" s="4">
        <f>((MONTHLY!D300/MONTHLY!D288)-1)*100</f>
        <v>4.407717067322725</v>
      </c>
      <c r="E299" s="4">
        <f>((MONTHLY!E300/MONTHLY!E288)-1)*100</f>
        <v>-1.080919459511287</v>
      </c>
      <c r="F299" s="4">
        <f>((MONTHLY!F300/MONTHLY!F288)-1)*100</f>
        <v>12.319313728898141</v>
      </c>
      <c r="H299" s="4">
        <f>((MONTHLY!H300/MONTHLY!H288)-1)*100</f>
        <v>-2.8285629029638937</v>
      </c>
    </row>
    <row r="300" spans="1:8" ht="12.75">
      <c r="A300" s="1">
        <v>43586</v>
      </c>
      <c r="B300" s="4">
        <f>((MONTHLY!B301/MONTHLY!B289)-1)*100</f>
        <v>-19.457786414392086</v>
      </c>
      <c r="C300" s="4">
        <f>((MONTHLY!C301/MONTHLY!C289)-1)*100</f>
        <v>-2.2379941124937686</v>
      </c>
      <c r="D300" s="4">
        <f>((MONTHLY!D301/MONTHLY!D289)-1)*100</f>
        <v>-5.549476228800943</v>
      </c>
      <c r="E300" s="4">
        <f>((MONTHLY!E301/MONTHLY!E289)-1)*100</f>
        <v>2.979529238106715</v>
      </c>
      <c r="F300" s="4">
        <f>((MONTHLY!F301/MONTHLY!F289)-1)*100</f>
        <v>-3.4336943994322633</v>
      </c>
      <c r="H300" s="4">
        <f>((MONTHLY!H301/MONTHLY!H289)-1)*100</f>
        <v>-4.449684137433508</v>
      </c>
    </row>
    <row r="301" spans="1:8" ht="12.75">
      <c r="A301" s="1">
        <v>43617</v>
      </c>
      <c r="B301" s="4">
        <f>((MONTHLY!B302/MONTHLY!B290)-1)*100</f>
        <v>-11.16720989880865</v>
      </c>
      <c r="C301" s="4">
        <f>((MONTHLY!C302/MONTHLY!C290)-1)*100</f>
        <v>11.275311320094517</v>
      </c>
      <c r="D301" s="4">
        <f>((MONTHLY!D302/MONTHLY!D290)-1)*100</f>
        <v>-5.650325335640938</v>
      </c>
      <c r="E301" s="4">
        <f>((MONTHLY!E302/MONTHLY!E290)-1)*100</f>
        <v>6.998801635355245</v>
      </c>
      <c r="F301" s="4">
        <f>((MONTHLY!F302/MONTHLY!F290)-1)*100</f>
        <v>-6.0894739186819535</v>
      </c>
      <c r="H301" s="4">
        <f>((MONTHLY!H302/MONTHLY!H290)-1)*100</f>
        <v>-3.2450639788082603</v>
      </c>
    </row>
    <row r="302" spans="1:8" ht="12.75">
      <c r="A302" s="1">
        <v>43647</v>
      </c>
      <c r="B302" s="4">
        <f>((MONTHLY!B303/MONTHLY!B291)-1)*100</f>
        <v>-3.756782312950857</v>
      </c>
      <c r="C302" s="4">
        <f>((MONTHLY!C303/MONTHLY!C291)-1)*100</f>
        <v>-13.581525895945868</v>
      </c>
      <c r="D302" s="4">
        <f>((MONTHLY!D303/MONTHLY!D291)-1)*100</f>
        <v>9.086770669329635</v>
      </c>
      <c r="E302" s="4">
        <f>((MONTHLY!E303/MONTHLY!E291)-1)*100</f>
        <v>15.294286483125475</v>
      </c>
      <c r="F302" s="4">
        <f>((MONTHLY!F303/MONTHLY!F291)-1)*100</f>
        <v>-1.8607335658388902</v>
      </c>
      <c r="H302" s="4">
        <f>((MONTHLY!H303/MONTHLY!H291)-1)*100</f>
        <v>-4.284906605896344</v>
      </c>
    </row>
    <row r="303" spans="1:8" ht="12.75">
      <c r="A303" s="1">
        <v>43678</v>
      </c>
      <c r="B303" s="4">
        <f>((MONTHLY!B304/MONTHLY!B292)-1)*100</f>
        <v>-8.920496255433196</v>
      </c>
      <c r="C303" s="4">
        <f>((MONTHLY!C304/MONTHLY!C292)-1)*100</f>
        <v>-3.007299796581042</v>
      </c>
      <c r="D303" s="4">
        <f>((MONTHLY!D304/MONTHLY!D292)-1)*100</f>
        <v>-6.214533740322725</v>
      </c>
      <c r="E303" s="4">
        <f>((MONTHLY!E304/MONTHLY!E292)-1)*100</f>
        <v>2.152247202046431</v>
      </c>
      <c r="F303" s="4">
        <f>((MONTHLY!F304/MONTHLY!F292)-1)*100</f>
        <v>-11.415088560673436</v>
      </c>
      <c r="H303" s="4">
        <f>((MONTHLY!H304/MONTHLY!H292)-1)*100</f>
        <v>-6.235835854736671</v>
      </c>
    </row>
    <row r="304" spans="1:8" ht="12.75">
      <c r="A304" s="1">
        <v>43709</v>
      </c>
      <c r="B304" s="4">
        <f>((MONTHLY!B305/MONTHLY!B293)-1)*100</f>
        <v>-23.56585272013537</v>
      </c>
      <c r="C304" s="4">
        <f>((MONTHLY!C305/MONTHLY!C293)-1)*100</f>
        <v>-15.409568431963072</v>
      </c>
      <c r="D304" s="4">
        <f>((MONTHLY!D305/MONTHLY!D293)-1)*100</f>
        <v>-4.928346323836341</v>
      </c>
      <c r="E304" s="4">
        <f>((MONTHLY!E305/MONTHLY!E293)-1)*100</f>
        <v>-4.935014204593791</v>
      </c>
      <c r="F304" s="4">
        <f>((MONTHLY!F305/MONTHLY!F293)-1)*100</f>
        <v>3.6262840657357076</v>
      </c>
      <c r="H304" s="4">
        <f>((MONTHLY!H305/MONTHLY!H293)-1)*100</f>
        <v>-9.727489461067263</v>
      </c>
    </row>
    <row r="305" spans="1:8" ht="12.75">
      <c r="A305" s="1">
        <v>43739</v>
      </c>
      <c r="B305" s="4">
        <f>((MONTHLY!B306/MONTHLY!B294)-1)*100</f>
        <v>-27.787706275053235</v>
      </c>
      <c r="C305" s="4">
        <f>((MONTHLY!C306/MONTHLY!C294)-1)*100</f>
        <v>-10.835103143370596</v>
      </c>
      <c r="D305" s="4">
        <f>((MONTHLY!D306/MONTHLY!D294)-1)*100</f>
        <v>-11.192867768033398</v>
      </c>
      <c r="E305" s="4">
        <f>((MONTHLY!E306/MONTHLY!E294)-1)*100</f>
        <v>-6.588503742665097</v>
      </c>
      <c r="F305" s="4">
        <f>((MONTHLY!F306/MONTHLY!F294)-1)*100</f>
        <v>-8.768307146980824</v>
      </c>
      <c r="H305" s="4">
        <f>((MONTHLY!H306/MONTHLY!H294)-1)*100</f>
        <v>-12.112939095794006</v>
      </c>
    </row>
    <row r="306" spans="1:8" ht="12.75">
      <c r="A306" s="1">
        <v>43770</v>
      </c>
      <c r="B306" s="4">
        <f>((MONTHLY!B307/MONTHLY!B295)-1)*100</f>
        <v>-14.180717869228666</v>
      </c>
      <c r="C306" s="4">
        <f>((MONTHLY!C307/MONTHLY!C295)-1)*100</f>
        <v>4.064171156634111</v>
      </c>
      <c r="D306" s="4">
        <f>((MONTHLY!D307/MONTHLY!D295)-1)*100</f>
        <v>-9.181561283648055</v>
      </c>
      <c r="E306" s="4">
        <f>((MONTHLY!E307/MONTHLY!E295)-1)*100</f>
        <v>-4.068652352752289</v>
      </c>
      <c r="F306" s="4">
        <f>((MONTHLY!F307/MONTHLY!F295)-1)*100</f>
        <v>-6.952660570769575</v>
      </c>
      <c r="H306" s="4">
        <f>((MONTHLY!H307/MONTHLY!H295)-1)*100</f>
        <v>-14.682485922936683</v>
      </c>
    </row>
    <row r="307" spans="1:8" ht="12.75">
      <c r="A307" s="1">
        <v>43800</v>
      </c>
      <c r="B307" s="4">
        <f>((MONTHLY!B308/MONTHLY!B296)-1)*100</f>
        <v>57.67941450178267</v>
      </c>
      <c r="C307" s="4">
        <f>((MONTHLY!C308/MONTHLY!C296)-1)*100</f>
        <v>7.443119151458633</v>
      </c>
      <c r="D307" s="4">
        <f>((MONTHLY!D308/MONTHLY!D296)-1)*100</f>
        <v>-10.216608605468359</v>
      </c>
      <c r="E307" s="4">
        <f>((MONTHLY!E308/MONTHLY!E296)-1)*100</f>
        <v>-6.191022185230133</v>
      </c>
      <c r="F307" s="4">
        <f>((MONTHLY!F308/MONTHLY!F296)-1)*100</f>
        <v>-9.114089626281352</v>
      </c>
      <c r="H307" s="4">
        <f>((MONTHLY!H308/MONTHLY!H296)-1)*100</f>
        <v>-8.666746996421516</v>
      </c>
    </row>
    <row r="308" spans="1:8" ht="12.75">
      <c r="A308" s="1">
        <v>43831</v>
      </c>
      <c r="B308" s="4">
        <f>((MONTHLY!B309/MONTHLY!B297)-1)*100</f>
        <v>64.88859049058829</v>
      </c>
      <c r="C308" s="4">
        <f>((MONTHLY!C309/MONTHLY!C297)-1)*100</f>
        <v>-6.256311759069144</v>
      </c>
      <c r="D308" s="4">
        <f>((MONTHLY!D309/MONTHLY!D297)-1)*100</f>
        <v>-0.2829542840461996</v>
      </c>
      <c r="E308" s="4">
        <f>((MONTHLY!E309/MONTHLY!E297)-1)*100</f>
        <v>12.560518171067091</v>
      </c>
      <c r="F308" s="4">
        <f>((MONTHLY!F309/MONTHLY!F297)-1)*100</f>
        <v>4.099223444462119</v>
      </c>
      <c r="H308" s="4">
        <f>((MONTHLY!H309/MONTHLY!H297)-1)*100</f>
        <v>-3.5112323146135993</v>
      </c>
    </row>
    <row r="309" spans="1:8" ht="12.75">
      <c r="A309" s="1">
        <v>43862</v>
      </c>
      <c r="B309" s="4">
        <f>((MONTHLY!B310/MONTHLY!B298)-1)*100</f>
        <v>46.832509916469924</v>
      </c>
      <c r="C309" s="4">
        <f>((MONTHLY!C310/MONTHLY!C298)-1)*100</f>
        <v>3.405558860780178</v>
      </c>
      <c r="D309" s="4">
        <f>((MONTHLY!D310/MONTHLY!D298)-1)*100</f>
        <v>-14.616932659829708</v>
      </c>
      <c r="E309" s="4">
        <f>((MONTHLY!E310/MONTHLY!E298)-1)*100</f>
        <v>3.038623743095492</v>
      </c>
      <c r="F309" s="4">
        <f>((MONTHLY!F310/MONTHLY!F298)-1)*100</f>
        <v>-4.008761282397943</v>
      </c>
      <c r="H309" s="4">
        <f>((MONTHLY!H310/MONTHLY!H298)-1)*100</f>
        <v>0.01204536823700142</v>
      </c>
    </row>
    <row r="310" spans="1:8" ht="12.75">
      <c r="A310" s="1">
        <v>43891</v>
      </c>
      <c r="B310" s="4">
        <f>((MONTHLY!B311/MONTHLY!B299)-1)*100</f>
        <v>-74.6142767261991</v>
      </c>
      <c r="C310" s="4">
        <f>((MONTHLY!C311/MONTHLY!C299)-1)*100</f>
        <v>-22.189396097991253</v>
      </c>
      <c r="D310" s="4">
        <f>((MONTHLY!D311/MONTHLY!D299)-1)*100</f>
        <v>-4.597581676907215</v>
      </c>
      <c r="E310" s="4">
        <f>((MONTHLY!E311/MONTHLY!E299)-1)*100</f>
        <v>-32.96883506854442</v>
      </c>
      <c r="F310" s="4">
        <f>((MONTHLY!F311/MONTHLY!F299)-1)*100</f>
        <v>-70.9231283183476</v>
      </c>
      <c r="H310" s="4">
        <f>((MONTHLY!H311/MONTHLY!H299)-1)*100</f>
        <v>-1.6483848207373475</v>
      </c>
    </row>
    <row r="311" spans="1:8" ht="12.75">
      <c r="A311" s="1">
        <v>43922</v>
      </c>
      <c r="B311" s="4">
        <f>((MONTHLY!B312/MONTHLY!B300)-1)*100</f>
        <v>-80.99141690314747</v>
      </c>
      <c r="C311" s="4">
        <f>((MONTHLY!C312/MONTHLY!C300)-1)*100</f>
        <v>-29.791014506078973</v>
      </c>
      <c r="D311" s="4">
        <f>((MONTHLY!D312/MONTHLY!D300)-1)*100</f>
        <v>-16.706640792140337</v>
      </c>
      <c r="E311" s="4">
        <f>((MONTHLY!E312/MONTHLY!E300)-1)*100</f>
        <v>-43.95597822302596</v>
      </c>
      <c r="F311" s="4">
        <f>((MONTHLY!F312/MONTHLY!F300)-1)*100</f>
        <v>-62.9727676979758</v>
      </c>
      <c r="H311" s="4">
        <f>((MONTHLY!H312/MONTHLY!H300)-1)*100</f>
        <v>-11.790594731017434</v>
      </c>
    </row>
    <row r="312" spans="1:8" ht="12.75">
      <c r="A312" s="1">
        <v>43952</v>
      </c>
      <c r="B312" s="4">
        <f>((MONTHLY!B313/MONTHLY!B301)-1)*100</f>
        <v>-35.79266465992668</v>
      </c>
      <c r="C312" s="4">
        <f>((MONTHLY!C313/MONTHLY!C301)-1)*100</f>
        <v>-37.42629500307958</v>
      </c>
      <c r="D312" s="4">
        <f>((MONTHLY!D313/MONTHLY!D301)-1)*100</f>
        <v>-12.967766800605974</v>
      </c>
      <c r="E312" s="4">
        <f>((MONTHLY!E313/MONTHLY!E301)-1)*100</f>
        <v>-25.66739601846938</v>
      </c>
      <c r="F312" s="4">
        <f>((MONTHLY!F313/MONTHLY!F301)-1)*100</f>
        <v>-36.7316629997603</v>
      </c>
      <c r="H312" s="4">
        <f>((MONTHLY!H313/MONTHLY!H301)-1)*100</f>
        <v>-12.959307814805143</v>
      </c>
    </row>
    <row r="313" spans="1:8" ht="12.75">
      <c r="A313" s="1">
        <v>43983</v>
      </c>
      <c r="B313" s="4">
        <f>((MONTHLY!B314/MONTHLY!B302)-1)*100</f>
        <v>22.36498888078069</v>
      </c>
      <c r="C313" s="4">
        <f>((MONTHLY!C314/MONTHLY!C302)-1)*100</f>
        <v>-20.117581013627163</v>
      </c>
      <c r="D313" s="4">
        <f>((MONTHLY!D314/MONTHLY!D302)-1)*100</f>
        <v>-12.925030363102897</v>
      </c>
      <c r="E313" s="4">
        <f>((MONTHLY!E314/MONTHLY!E302)-1)*100</f>
        <v>-3.83358729338823</v>
      </c>
      <c r="F313" s="4">
        <f>((MONTHLY!F314/MONTHLY!F302)-1)*100</f>
        <v>-4.189787953815061</v>
      </c>
      <c r="H313" s="4">
        <f>((MONTHLY!H314/MONTHLY!H302)-1)*100</f>
        <v>-10.620131224818818</v>
      </c>
    </row>
    <row r="314" spans="1:8" ht="12.75">
      <c r="A314" s="1">
        <v>44013</v>
      </c>
      <c r="B314" s="4">
        <f>((MONTHLY!B315/MONTHLY!B303)-1)*100</f>
        <v>15.735879772664173</v>
      </c>
      <c r="C314" s="4">
        <f>((MONTHLY!C315/MONTHLY!C303)-1)*100</f>
        <v>21.240747503971</v>
      </c>
      <c r="D314" s="4">
        <f>((MONTHLY!D315/MONTHLY!D303)-1)*100</f>
        <v>3.643883703022288</v>
      </c>
      <c r="E314" s="4">
        <f>((MONTHLY!E315/MONTHLY!E303)-1)*100</f>
        <v>-8.356424897645853</v>
      </c>
      <c r="F314" s="4">
        <f>((MONTHLY!F315/MONTHLY!F303)-1)*100</f>
        <v>-14.095077768905295</v>
      </c>
      <c r="H314" s="4">
        <f>((MONTHLY!H315/MONTHLY!H303)-1)*100</f>
        <v>-9.018999109025149</v>
      </c>
    </row>
    <row r="315" spans="1:8" ht="12.75">
      <c r="A315" s="1">
        <v>44044</v>
      </c>
      <c r="B315" s="4">
        <f>((MONTHLY!B316/MONTHLY!B304)-1)*100</f>
        <v>-13.759497377230645</v>
      </c>
      <c r="C315" s="4">
        <f>((MONTHLY!C316/MONTHLY!C304)-1)*100</f>
        <v>-10.427805037089733</v>
      </c>
      <c r="D315" s="4">
        <f>((MONTHLY!D316/MONTHLY!D304)-1)*100</f>
        <v>2.7463611814537936</v>
      </c>
      <c r="E315" s="4">
        <f>((MONTHLY!E316/MONTHLY!E304)-1)*100</f>
        <v>-4.973602524204601</v>
      </c>
      <c r="F315" s="4">
        <f>((MONTHLY!F316/MONTHLY!F304)-1)*100</f>
        <v>6.707731881825119</v>
      </c>
      <c r="H315" s="4">
        <f>((MONTHLY!H316/MONTHLY!H304)-1)*100</f>
        <v>-9.486427064487978</v>
      </c>
    </row>
    <row r="316" spans="1:8" ht="12.75">
      <c r="A316" s="1">
        <v>44075</v>
      </c>
      <c r="B316" s="4">
        <f>((MONTHLY!B317/MONTHLY!B305)-1)*100</f>
        <v>41.5052662006252</v>
      </c>
      <c r="C316" s="4">
        <f>((MONTHLY!C317/MONTHLY!C305)-1)*100</f>
        <v>-9.341974863904268</v>
      </c>
      <c r="D316" s="4">
        <f>((MONTHLY!D317/MONTHLY!D305)-1)*100</f>
        <v>3.1253822134671205</v>
      </c>
      <c r="E316" s="4">
        <f>((MONTHLY!E317/MONTHLY!E305)-1)*100</f>
        <v>0.7874520133956731</v>
      </c>
      <c r="F316" s="4">
        <f>((MONTHLY!F317/MONTHLY!F305)-1)*100</f>
        <v>-5.209237175562976</v>
      </c>
      <c r="H316" s="4">
        <f>((MONTHLY!H317/MONTHLY!H305)-1)*100</f>
        <v>-4.488107014952492</v>
      </c>
    </row>
    <row r="317" spans="1:8" ht="12.75">
      <c r="A317" s="1">
        <v>44105</v>
      </c>
      <c r="B317" s="4">
        <f>((MONTHLY!B318/MONTHLY!B306)-1)*100</f>
        <v>18.578823271464696</v>
      </c>
      <c r="C317" s="4">
        <f>((MONTHLY!C318/MONTHLY!C306)-1)*100</f>
        <v>-5.954629027010538</v>
      </c>
      <c r="D317" s="4">
        <f>((MONTHLY!D318/MONTHLY!D306)-1)*100</f>
        <v>3.9839134242206864</v>
      </c>
      <c r="E317" s="4">
        <f>((MONTHLY!E318/MONTHLY!E306)-1)*100</f>
        <v>11.31574792201777</v>
      </c>
      <c r="F317" s="4">
        <f>((MONTHLY!F318/MONTHLY!F306)-1)*100</f>
        <v>4.775242993076101</v>
      </c>
      <c r="H317" s="4">
        <f>((MONTHLY!H318/MONTHLY!H306)-1)*100</f>
        <v>-0.31465301734572293</v>
      </c>
    </row>
    <row r="318" spans="1:8" ht="12.75">
      <c r="A318" s="1">
        <v>44136</v>
      </c>
      <c r="B318" s="4">
        <f>((MONTHLY!B319/MONTHLY!B307)-1)*100</f>
        <v>-10.297260112897156</v>
      </c>
      <c r="C318" s="4">
        <f>((MONTHLY!C319/MONTHLY!C307)-1)*100</f>
        <v>-4.7447463161024555</v>
      </c>
      <c r="D318" s="4">
        <f>((MONTHLY!D319/MONTHLY!D307)-1)*100</f>
        <v>-15.108131839197048</v>
      </c>
      <c r="E318" s="4">
        <f>((MONTHLY!E319/MONTHLY!E307)-1)*100</f>
        <v>0.9460831333625297</v>
      </c>
      <c r="F318" s="4">
        <f>((MONTHLY!F319/MONTHLY!F307)-1)*100</f>
        <v>-14.061594689834422</v>
      </c>
      <c r="H318" s="4">
        <f>((MONTHLY!H319/MONTHLY!H307)-1)*100</f>
        <v>0.24736281018140627</v>
      </c>
    </row>
    <row r="319" spans="1:8" ht="12.75">
      <c r="A319" s="1">
        <v>44166</v>
      </c>
      <c r="B319" s="4">
        <f>((MONTHLY!B320/MONTHLY!B308)-1)*100</f>
        <v>-7.016766674510411</v>
      </c>
      <c r="C319" s="4">
        <f>((MONTHLY!C320/MONTHLY!C308)-1)*100</f>
        <v>-15.741657859792667</v>
      </c>
      <c r="D319" s="4">
        <f>((MONTHLY!D320/MONTHLY!D308)-1)*100</f>
        <v>8.645532056291728</v>
      </c>
      <c r="E319" s="4">
        <f>((MONTHLY!E320/MONTHLY!E308)-1)*100</f>
        <v>5.407309049785436</v>
      </c>
      <c r="F319" s="4">
        <f>((MONTHLY!F320/MONTHLY!F308)-1)*100</f>
        <v>-14.530478575723393</v>
      </c>
      <c r="H319" s="4">
        <f>((MONTHLY!H320/MONTHLY!H308)-1)*100</f>
        <v>-4.045977751466356</v>
      </c>
    </row>
    <row r="320" spans="1:8" ht="12.75">
      <c r="A320" s="1">
        <v>44197</v>
      </c>
      <c r="B320" s="4">
        <f>((MONTHLY!B321/MONTHLY!B309)-1)*100</f>
        <v>-15.243296360436698</v>
      </c>
      <c r="C320" s="4">
        <f>((MONTHLY!C321/MONTHLY!C309)-1)*100</f>
        <v>29.809643268854515</v>
      </c>
      <c r="D320" s="4">
        <f>((MONTHLY!D321/MONTHLY!D309)-1)*100</f>
        <v>19.15061767976345</v>
      </c>
      <c r="E320" s="4">
        <f>((MONTHLY!E321/MONTHLY!E309)-1)*100</f>
        <v>-6.933405247101798</v>
      </c>
      <c r="F320" s="4">
        <f>((MONTHLY!F321/MONTHLY!F309)-1)*100</f>
        <v>-15.657269821958907</v>
      </c>
      <c r="H320" s="4">
        <f>((MONTHLY!H321/MONTHLY!H309)-1)*100</f>
        <v>-10.365129696415387</v>
      </c>
    </row>
    <row r="321" spans="1:8" ht="12.75">
      <c r="A321" s="1">
        <v>44228</v>
      </c>
      <c r="B321" s="4">
        <f>((MONTHLY!B322/MONTHLY!B310)-1)*100</f>
        <v>2.687068322128172</v>
      </c>
      <c r="C321" s="4">
        <f>((MONTHLY!C322/MONTHLY!C310)-1)*100</f>
        <v>-8.08594255942765</v>
      </c>
      <c r="D321" s="4">
        <f>((MONTHLY!D322/MONTHLY!D310)-1)*100</f>
        <v>22.624757633499804</v>
      </c>
      <c r="E321" s="4">
        <f>((MONTHLY!E322/MONTHLY!E310)-1)*100</f>
        <v>-5.149500613230407</v>
      </c>
      <c r="F321" s="4">
        <f>((MONTHLY!F322/MONTHLY!F310)-1)*100</f>
        <v>-5.96786539704437</v>
      </c>
      <c r="H321" s="4">
        <f>((MONTHLY!H322/MONTHLY!H310)-1)*100</f>
        <v>-12.912784702323188</v>
      </c>
    </row>
    <row r="322" spans="1:8" ht="12.75">
      <c r="A322" s="1">
        <v>44256</v>
      </c>
      <c r="B322" s="4">
        <f>((MONTHLY!B323/MONTHLY!B311)-1)*100</f>
        <v>686.8233175402113</v>
      </c>
      <c r="C322" s="4">
        <f>((MONTHLY!C323/MONTHLY!C311)-1)*100</f>
        <v>26.622140026946273</v>
      </c>
      <c r="D322" s="4">
        <f>((MONTHLY!D323/MONTHLY!D311)-1)*100</f>
        <v>13.491043545182645</v>
      </c>
      <c r="E322" s="4">
        <f>((MONTHLY!E323/MONTHLY!E311)-1)*100</f>
        <v>24.320051875732986</v>
      </c>
      <c r="F322" s="4">
        <f>((MONTHLY!F323/MONTHLY!F311)-1)*100</f>
        <v>251.44292256024934</v>
      </c>
      <c r="H322" s="4">
        <f>((MONTHLY!H323/MONTHLY!H311)-1)*100</f>
        <v>3.6852452035917027</v>
      </c>
    </row>
    <row r="323" spans="1:8" ht="12.75">
      <c r="A323" s="1">
        <v>44287</v>
      </c>
      <c r="B323" s="4">
        <f>((MONTHLY!B324/MONTHLY!B312)-1)*100</f>
        <v>466.6650295956398</v>
      </c>
      <c r="C323" s="4">
        <f>((MONTHLY!C324/MONTHLY!C312)-1)*100</f>
        <v>29.009187850045915</v>
      </c>
      <c r="D323" s="4">
        <f>((MONTHLY!D324/MONTHLY!D312)-1)*100</f>
        <v>36.535967975196314</v>
      </c>
      <c r="E323" s="4">
        <f>((MONTHLY!E324/MONTHLY!E312)-1)*100</f>
        <v>107.39593823251687</v>
      </c>
      <c r="F323" s="4">
        <f>((MONTHLY!F324/MONTHLY!F312)-1)*100</f>
        <v>139.70889143327278</v>
      </c>
      <c r="H323" s="4">
        <f>((MONTHLY!H324/MONTHLY!H312)-1)*100</f>
        <v>22.671318697449294</v>
      </c>
    </row>
    <row r="324" spans="1:8" ht="12.75">
      <c r="A324" s="1">
        <v>44317</v>
      </c>
      <c r="B324" s="4">
        <f>((MONTHLY!B325/MONTHLY!B313)-1)*100</f>
        <v>117.85328781814171</v>
      </c>
      <c r="C324" s="4">
        <f>((MONTHLY!C325/MONTHLY!C313)-1)*100</f>
        <v>65.24664563624154</v>
      </c>
      <c r="D324" s="4">
        <f>((MONTHLY!D325/MONTHLY!D313)-1)*100</f>
        <v>37.95992812744602</v>
      </c>
      <c r="E324" s="4">
        <f>((MONTHLY!E325/MONTHLY!E313)-1)*100</f>
        <v>32.6979995002193</v>
      </c>
      <c r="F324" s="4">
        <f>((MONTHLY!F325/MONTHLY!F313)-1)*100</f>
        <v>78.00303688130039</v>
      </c>
      <c r="H324" s="4">
        <f>((MONTHLY!H325/MONTHLY!H313)-1)*100</f>
        <v>33.75769333065885</v>
      </c>
    </row>
    <row r="325" spans="1:8" ht="12.75">
      <c r="A325" s="1">
        <v>44348</v>
      </c>
      <c r="B325" s="4">
        <f>((MONTHLY!B326/MONTHLY!B314)-1)*100</f>
        <v>29.33501397833842</v>
      </c>
      <c r="C325" s="4">
        <f>((MONTHLY!C326/MONTHLY!C314)-1)*100</f>
        <v>5.67900122734184</v>
      </c>
      <c r="D325" s="4">
        <f>((MONTHLY!D326/MONTHLY!D314)-1)*100</f>
        <v>61.48121520365366</v>
      </c>
      <c r="E325" s="4">
        <f>((MONTHLY!E326/MONTHLY!E314)-1)*100</f>
        <v>-13.710505234967062</v>
      </c>
      <c r="F325" s="4">
        <f>((MONTHLY!F326/MONTHLY!F314)-1)*100</f>
        <v>3.2217932331377375</v>
      </c>
      <c r="H325" s="4">
        <f>((MONTHLY!H326/MONTHLY!H314)-1)*100</f>
        <v>34.22764691627265</v>
      </c>
    </row>
    <row r="326" spans="1:8" ht="12.75">
      <c r="A326" s="1">
        <v>44378</v>
      </c>
      <c r="B326" s="4">
        <f>((MONTHLY!B327/MONTHLY!B315)-1)*100</f>
        <v>3.00344230652414</v>
      </c>
      <c r="C326" s="4">
        <f>((MONTHLY!C327/MONTHLY!C315)-1)*100</f>
        <v>-2.183676554519065</v>
      </c>
      <c r="D326" s="4">
        <f>((MONTHLY!D327/MONTHLY!D315)-1)*100</f>
        <v>30.33746545665843</v>
      </c>
      <c r="E326" s="4">
        <f>((MONTHLY!E327/MONTHLY!E315)-1)*100</f>
        <v>-9.960478963062624</v>
      </c>
      <c r="F326" s="4">
        <f>((MONTHLY!F327/MONTHLY!F315)-1)*100</f>
        <v>6.159288703318988</v>
      </c>
      <c r="H326" s="4">
        <f>((MONTHLY!H327/MONTHLY!H315)-1)*100</f>
        <v>32.61232915101675</v>
      </c>
    </row>
    <row r="327" spans="1:8" ht="12.75">
      <c r="A327" s="1">
        <v>44409</v>
      </c>
      <c r="B327" s="4">
        <f>((MONTHLY!B328/MONTHLY!B316)-1)*100</f>
        <v>31.54339764148577</v>
      </c>
      <c r="C327" s="4">
        <f>((MONTHLY!C328/MONTHLY!C316)-1)*100</f>
        <v>0.7580900135978341</v>
      </c>
      <c r="D327" s="4">
        <f>((MONTHLY!D328/MONTHLY!D316)-1)*100</f>
        <v>27.26658647523088</v>
      </c>
      <c r="E327" s="4">
        <f>((MONTHLY!E328/MONTHLY!E316)-1)*100</f>
        <v>-0.8983713743933475</v>
      </c>
      <c r="F327" s="4">
        <f>((MONTHLY!F328/MONTHLY!F316)-1)*100</f>
        <v>-7.769999722763188</v>
      </c>
      <c r="H327" s="4">
        <f>((MONTHLY!H328/MONTHLY!H316)-1)*100</f>
        <v>37.45309306202795</v>
      </c>
    </row>
    <row r="328" spans="1:8" ht="12.75">
      <c r="A328" s="1">
        <v>44440</v>
      </c>
      <c r="B328" s="4">
        <f>((MONTHLY!B329/MONTHLY!B317)-1)*100</f>
        <v>-21.30321506904238</v>
      </c>
      <c r="C328" s="4">
        <f>((MONTHLY!C329/MONTHLY!C317)-1)*100</f>
        <v>20.127009350561686</v>
      </c>
      <c r="D328" s="4">
        <f>((MONTHLY!D329/MONTHLY!D317)-1)*100</f>
        <v>28.574960442491083</v>
      </c>
      <c r="E328" s="4">
        <f>((MONTHLY!E329/MONTHLY!E317)-1)*100</f>
        <v>1.1267318201360954</v>
      </c>
      <c r="F328" s="4">
        <f>((MONTHLY!F329/MONTHLY!F317)-1)*100</f>
        <v>1.149057059862657</v>
      </c>
      <c r="H328" s="4">
        <f>((MONTHLY!H329/MONTHLY!H317)-1)*100</f>
        <v>30.87915411204305</v>
      </c>
    </row>
    <row r="329" spans="1:8" ht="12.75">
      <c r="A329" s="1">
        <v>44470</v>
      </c>
      <c r="B329" s="4">
        <f>((MONTHLY!B330/MONTHLY!B318)-1)*100</f>
        <v>39.786101188154575</v>
      </c>
      <c r="C329" s="4">
        <f>((MONTHLY!C330/MONTHLY!C318)-1)*100</f>
        <v>40.897630055088264</v>
      </c>
      <c r="D329" s="4">
        <f>((MONTHLY!D330/MONTHLY!D318)-1)*100</f>
        <v>28.564909353521273</v>
      </c>
      <c r="E329" s="4">
        <f>((MONTHLY!E330/MONTHLY!E318)-1)*100</f>
        <v>-3.2017773239263136</v>
      </c>
      <c r="F329" s="4">
        <f>((MONTHLY!F330/MONTHLY!F318)-1)*100</f>
        <v>1.9171529850157576</v>
      </c>
      <c r="H329" s="4">
        <f>((MONTHLY!H330/MONTHLY!H318)-1)*100</f>
        <v>32.608974488279216</v>
      </c>
    </row>
    <row r="330" spans="1:8" ht="12.75">
      <c r="A330" s="1">
        <v>44501</v>
      </c>
      <c r="B330" s="4">
        <f>((MONTHLY!B331/MONTHLY!B319)-1)*100</f>
        <v>50.64683121512408</v>
      </c>
      <c r="C330" s="4">
        <f>((MONTHLY!C331/MONTHLY!C319)-1)*100</f>
        <v>18.62473613747926</v>
      </c>
      <c r="D330" s="4">
        <f>((MONTHLY!D331/MONTHLY!D319)-1)*100</f>
        <v>54.57253815666328</v>
      </c>
      <c r="E330" s="4">
        <f>((MONTHLY!E331/MONTHLY!E319)-1)*100</f>
        <v>6.728311056794212</v>
      </c>
      <c r="F330" s="4">
        <f>((MONTHLY!F331/MONTHLY!F319)-1)*100</f>
        <v>15.526092404048786</v>
      </c>
      <c r="H330" s="4">
        <f>((MONTHLY!H331/MONTHLY!H319)-1)*100</f>
        <v>37.97374328880518</v>
      </c>
    </row>
    <row r="331" spans="1:8" ht="12.75">
      <c r="A331" s="1">
        <v>44531</v>
      </c>
      <c r="B331" s="4">
        <f>((MONTHLY!B332/MONTHLY!B320)-1)*100</f>
        <v>47.962517257969786</v>
      </c>
      <c r="C331" s="4">
        <f>((MONTHLY!C332/MONTHLY!C320)-1)*100</f>
        <v>13.460061289206738</v>
      </c>
      <c r="D331" s="4">
        <f>((MONTHLY!D332/MONTHLY!D320)-1)*100</f>
        <v>35.7919968797654</v>
      </c>
      <c r="E331" s="4">
        <f>((MONTHLY!E332/MONTHLY!E320)-1)*100</f>
        <v>-2.083820849811846</v>
      </c>
      <c r="F331" s="4">
        <f>((MONTHLY!F332/MONTHLY!F320)-1)*100</f>
        <v>30.642659879106194</v>
      </c>
      <c r="H331" s="4">
        <f>((MONTHLY!H332/MONTHLY!H320)-1)*100</f>
        <v>43.53281946421479</v>
      </c>
    </row>
    <row r="332" spans="1:8" ht="12.75">
      <c r="A332" s="1">
        <v>44562</v>
      </c>
      <c r="B332" s="4">
        <f>((MONTHLY!B333/MONTHLY!B321)-1)*100</f>
        <v>-3.5248270397746806</v>
      </c>
      <c r="C332" s="4">
        <f>((MONTHLY!C333/MONTHLY!C321)-1)*100</f>
        <v>-1.436906985129538</v>
      </c>
      <c r="D332" s="4">
        <f>((MONTHLY!D333/MONTHLY!D321)-1)*100</f>
        <v>32.251427074507276</v>
      </c>
      <c r="E332" s="4">
        <f>((MONTHLY!E333/MONTHLY!E321)-1)*100</f>
        <v>-10.574802349849222</v>
      </c>
      <c r="F332" s="4">
        <f>((MONTHLY!F333/MONTHLY!F321)-1)*100</f>
        <v>26.189277874358563</v>
      </c>
      <c r="H332" s="4">
        <f>((MONTHLY!H333/MONTHLY!H321)-1)*100</f>
        <v>46.04552406538125</v>
      </c>
    </row>
    <row r="333" spans="1:8" ht="12.75">
      <c r="A333" s="1">
        <v>44593</v>
      </c>
      <c r="B333" s="4">
        <f>((MONTHLY!B334/MONTHLY!B322)-1)*100</f>
        <v>5.608659400707872</v>
      </c>
      <c r="C333" s="4">
        <f>((MONTHLY!C334/MONTHLY!C322)-1)*100</f>
        <v>32.567190736644825</v>
      </c>
      <c r="D333" s="4">
        <f>((MONTHLY!D334/MONTHLY!D322)-1)*100</f>
        <v>23.280224531643867</v>
      </c>
      <c r="E333" s="4">
        <f>((MONTHLY!E334/MONTHLY!E322)-1)*100</f>
        <v>-6.961732062210968</v>
      </c>
      <c r="F333" s="4">
        <f>((MONTHLY!F334/MONTHLY!F322)-1)*100</f>
        <v>9.626991097384984</v>
      </c>
      <c r="H333" s="4">
        <f>((MONTHLY!H334/MONTHLY!H322)-1)*100</f>
        <v>46.25277306543665</v>
      </c>
    </row>
    <row r="334" spans="1:8" ht="12.75">
      <c r="A334" s="1">
        <v>44621</v>
      </c>
      <c r="B334" s="4">
        <f>((MONTHLY!B335/MONTHLY!B323)-1)*100</f>
        <v>-36.67374755699173</v>
      </c>
      <c r="C334" s="4">
        <f>((MONTHLY!C335/MONTHLY!C323)-1)*100</f>
        <v>15.75882670403439</v>
      </c>
      <c r="D334" s="4">
        <f>((MONTHLY!D335/MONTHLY!D323)-1)*100</f>
        <v>43.21467808737518</v>
      </c>
      <c r="E334" s="4">
        <f>((MONTHLY!E335/MONTHLY!E323)-1)*100</f>
        <v>9.302021294312368</v>
      </c>
      <c r="F334" s="4">
        <f>((MONTHLY!F335/MONTHLY!F323)-1)*100</f>
        <v>11.610201341543203</v>
      </c>
      <c r="H334" s="4">
        <f>((MONTHLY!H335/MONTHLY!H323)-1)*100</f>
        <v>24.29739331030094</v>
      </c>
    </row>
    <row r="335" spans="1:8" ht="12.75">
      <c r="A335" s="1">
        <v>44652</v>
      </c>
      <c r="B335" s="4">
        <f>((MONTHLY!B336/MONTHLY!B324)-1)*100</f>
        <v>-20.907827835140168</v>
      </c>
      <c r="C335" s="4">
        <f>((MONTHLY!C336/MONTHLY!C324)-1)*100</f>
        <v>21.79504618607988</v>
      </c>
      <c r="D335" s="4">
        <f>((MONTHLY!D336/MONTHLY!D324)-1)*100</f>
        <v>25.833278113043633</v>
      </c>
      <c r="E335" s="4">
        <f>((MONTHLY!E336/MONTHLY!E324)-1)*100</f>
        <v>-16.03191843967311</v>
      </c>
      <c r="F335" s="4">
        <f>((MONTHLY!F336/MONTHLY!F324)-1)*100</f>
        <v>2.7537430309534594</v>
      </c>
      <c r="H335" s="4">
        <f>((MONTHLY!H336/MONTHLY!H324)-1)*100</f>
        <v>12.396533440626323</v>
      </c>
    </row>
    <row r="336" spans="1:8" ht="12.75">
      <c r="A336" s="1">
        <v>44682</v>
      </c>
      <c r="B336" s="4">
        <f>((MONTHLY!B337/MONTHLY!B325)-1)*100</f>
        <v>-18.954797665329547</v>
      </c>
      <c r="C336" s="4">
        <f>((MONTHLY!C337/MONTHLY!C325)-1)*100</f>
        <v>11.97638772900289</v>
      </c>
      <c r="D336" s="4">
        <f>((MONTHLY!D337/MONTHLY!D325)-1)*100</f>
        <v>20.818333983733204</v>
      </c>
      <c r="E336" s="4">
        <f>((MONTHLY!E337/MONTHLY!E325)-1)*100</f>
        <v>1.2388260012488495</v>
      </c>
      <c r="F336" s="4">
        <f>((MONTHLY!F337/MONTHLY!F325)-1)*100</f>
        <v>-14.981916068966017</v>
      </c>
      <c r="H336" s="4">
        <f>((MONTHLY!H337/MONTHLY!H325)-1)*100</f>
        <v>4.663562727746928</v>
      </c>
    </row>
    <row r="337" spans="1:8" ht="12.75">
      <c r="A337" s="1">
        <v>44713</v>
      </c>
      <c r="B337" s="4">
        <f>((MONTHLY!B338/MONTHLY!B326)-1)*100</f>
        <v>-25.87522453287686</v>
      </c>
      <c r="C337" s="4">
        <f>((MONTHLY!C338/MONTHLY!C326)-1)*100</f>
        <v>43.13037441408558</v>
      </c>
      <c r="D337" s="4">
        <f>((MONTHLY!D338/MONTHLY!D326)-1)*100</f>
        <v>1.7939051849308996</v>
      </c>
      <c r="E337" s="4">
        <f>((MONTHLY!E338/MONTHLY!E326)-1)*100</f>
        <v>22.80185597065687</v>
      </c>
      <c r="F337" s="4">
        <f>((MONTHLY!F338/MONTHLY!F326)-1)*100</f>
        <v>12.9330262170829</v>
      </c>
      <c r="H337" s="4">
        <f>((MONTHLY!H338/MONTHLY!H326)-1)*100</f>
        <v>0.067054962007429</v>
      </c>
    </row>
    <row r="338" spans="1:8" ht="12.75">
      <c r="A338" s="1">
        <v>44743</v>
      </c>
      <c r="B338" s="4">
        <f>((MONTHLY!B339/MONTHLY!B327)-1)*100</f>
        <v>-9.879436733154945</v>
      </c>
      <c r="C338" s="4">
        <f>((MONTHLY!C339/MONTHLY!C327)-1)*100</f>
        <v>23.020446393389292</v>
      </c>
      <c r="D338" s="4">
        <f>((MONTHLY!D339/MONTHLY!D327)-1)*100</f>
        <v>-7.32584833053026</v>
      </c>
      <c r="E338" s="4">
        <f>((MONTHLY!E339/MONTHLY!E327)-1)*100</f>
        <v>6.025954797349531</v>
      </c>
      <c r="F338" s="4">
        <f>((MONTHLY!F339/MONTHLY!F327)-1)*100</f>
        <v>6.909018468700601</v>
      </c>
      <c r="H338" s="4">
        <f>((MONTHLY!H339/MONTHLY!H327)-1)*100</f>
        <v>-0.9860420724810193</v>
      </c>
    </row>
    <row r="339" spans="1:8" ht="12.75">
      <c r="A339" s="1">
        <v>44774</v>
      </c>
      <c r="B339" s="4">
        <f>((MONTHLY!B340/MONTHLY!B328)-1)*100</f>
        <v>-18.79270920549714</v>
      </c>
      <c r="C339" s="4">
        <f>((MONTHLY!C340/MONTHLY!C328)-1)*100</f>
        <v>41.15163570697828</v>
      </c>
      <c r="D339" s="4">
        <f>((MONTHLY!D340/MONTHLY!D328)-1)*100</f>
        <v>16.381013261808942</v>
      </c>
      <c r="E339" s="4">
        <f>((MONTHLY!E340/MONTHLY!E328)-1)*100</f>
        <v>4.8577983461380425</v>
      </c>
      <c r="F339" s="4">
        <f>((MONTHLY!F340/MONTHLY!F328)-1)*100</f>
        <v>4.1629361206932725</v>
      </c>
      <c r="H339" s="4">
        <f>((MONTHLY!H340/MONTHLY!H328)-1)*100</f>
        <v>-4.725080156892769</v>
      </c>
    </row>
    <row r="340" spans="1:8" ht="12.75">
      <c r="A340" s="1">
        <v>44805</v>
      </c>
      <c r="B340" s="4">
        <f>((MONTHLY!B341/MONTHLY!B329)-1)*100</f>
        <v>18.29093191380007</v>
      </c>
      <c r="C340" s="4">
        <f>((MONTHLY!C341/MONTHLY!C329)-1)*100</f>
        <v>20.52359666217789</v>
      </c>
      <c r="D340" s="4">
        <f>((MONTHLY!D341/MONTHLY!D329)-1)*100</f>
        <v>16.999386584673037</v>
      </c>
      <c r="E340" s="4">
        <f>((MONTHLY!E341/MONTHLY!E329)-1)*100</f>
        <v>-0.8898606772613338</v>
      </c>
      <c r="F340" s="4">
        <f>((MONTHLY!F341/MONTHLY!F329)-1)*100</f>
        <v>-15.971119423098468</v>
      </c>
      <c r="H340" s="4">
        <f>((MONTHLY!H341/MONTHLY!H329)-1)*100</f>
        <v>-1.8972665894351204</v>
      </c>
    </row>
    <row r="341" spans="1:8" ht="12.75">
      <c r="A341" s="1">
        <v>44835</v>
      </c>
      <c r="B341" s="4">
        <f>((MONTHLY!B342/MONTHLY!B330)-1)*100</f>
        <v>-29.673418559932852</v>
      </c>
      <c r="C341" s="4">
        <f>((MONTHLY!C342/MONTHLY!C330)-1)*100</f>
        <v>-6.684984660919346</v>
      </c>
      <c r="D341" s="4">
        <f>((MONTHLY!D342/MONTHLY!D330)-1)*100</f>
        <v>-6.836046461182721</v>
      </c>
      <c r="E341" s="4">
        <f>((MONTHLY!E342/MONTHLY!E330)-1)*100</f>
        <v>0.4081409446426765</v>
      </c>
      <c r="F341" s="4">
        <f>((MONTHLY!F342/MONTHLY!F330)-1)*100</f>
        <v>-17.195960093472262</v>
      </c>
      <c r="H341" s="4">
        <f>((MONTHLY!H342/MONTHLY!H330)-1)*100</f>
        <v>-7.3444538243598645</v>
      </c>
    </row>
    <row r="342" spans="1:8" ht="12.75">
      <c r="A342" s="1">
        <v>44866</v>
      </c>
      <c r="B342" s="4">
        <f>((MONTHLY!B343/MONTHLY!B331)-1)*100</f>
        <v>-23.538732123507323</v>
      </c>
      <c r="C342" s="4">
        <f>((MONTHLY!C343/MONTHLY!C331)-1)*100</f>
        <v>1.2473526341321817</v>
      </c>
      <c r="D342" s="4">
        <f>((MONTHLY!D343/MONTHLY!D331)-1)*100</f>
        <v>-5.811745041829064</v>
      </c>
      <c r="E342" s="4">
        <f>((MONTHLY!E343/MONTHLY!E331)-1)*100</f>
        <v>-4.498300663943489</v>
      </c>
      <c r="F342" s="4">
        <f>((MONTHLY!F343/MONTHLY!F331)-1)*100</f>
        <v>0.23850891111576455</v>
      </c>
      <c r="H342" s="4">
        <f>((MONTHLY!H343/MONTHLY!H331)-1)*100</f>
        <v>-12.207761091666702</v>
      </c>
    </row>
    <row r="343" spans="1:8" ht="12.75">
      <c r="A343" s="1">
        <v>44896</v>
      </c>
      <c r="B343" s="4">
        <f>((MONTHLY!B344/MONTHLY!B332)-1)*100</f>
        <v>-47.10110634356452</v>
      </c>
      <c r="C343" s="4">
        <f>((MONTHLY!C344/MONTHLY!C332)-1)*100</f>
        <v>22.001471203688382</v>
      </c>
      <c r="D343" s="4">
        <f>((MONTHLY!D344/MONTHLY!D332)-1)*100</f>
        <v>-6.646610237941209</v>
      </c>
      <c r="E343" s="4">
        <f>((MONTHLY!E344/MONTHLY!E332)-1)*100</f>
        <v>8.618349909558676</v>
      </c>
      <c r="F343" s="4">
        <f>((MONTHLY!F344/MONTHLY!F332)-1)*100</f>
        <v>2.7580122387056427</v>
      </c>
      <c r="H343" s="4">
        <f>((MONTHLY!H344/MONTHLY!H332)-1)*100</f>
        <v>-19.62544522936851</v>
      </c>
    </row>
    <row r="344" spans="1:8" ht="12.75">
      <c r="A344" s="1">
        <v>44927</v>
      </c>
      <c r="B344" s="4">
        <f>((MONTHLY!B345/MONTHLY!B333)-1)*100</f>
        <v>-14.563024533335122</v>
      </c>
      <c r="C344" s="4">
        <f>((MONTHLY!C345/MONTHLY!C333)-1)*100</f>
        <v>-9.804977658739311</v>
      </c>
      <c r="D344" s="4">
        <f>((MONTHLY!D345/MONTHLY!D333)-1)*100</f>
        <v>-12.360561339505283</v>
      </c>
      <c r="E344" s="4">
        <f>((MONTHLY!E345/MONTHLY!E333)-1)*100</f>
        <v>9.736813258613996</v>
      </c>
      <c r="F344" s="4">
        <f>((MONTHLY!F345/MONTHLY!F333)-1)*100</f>
        <v>-25.938438219816916</v>
      </c>
      <c r="H344" s="4">
        <f>((MONTHLY!H345/MONTHLY!H333)-1)*100</f>
        <v>-20.491252265497838</v>
      </c>
    </row>
    <row r="345" spans="1:8" ht="12.75">
      <c r="A345" s="1">
        <v>44958</v>
      </c>
      <c r="B345" s="4">
        <f>((MONTHLY!B346/MONTHLY!B334)-1)*100</f>
        <v>-15.714028681086278</v>
      </c>
      <c r="C345" s="4">
        <f>((MONTHLY!C346/MONTHLY!C334)-1)*100</f>
        <v>-5.689591038070308</v>
      </c>
      <c r="D345" s="4">
        <f>((MONTHLY!D346/MONTHLY!D334)-1)*100</f>
        <v>-4.249967698740287</v>
      </c>
      <c r="E345" s="4">
        <f>((MONTHLY!E346/MONTHLY!E334)-1)*100</f>
        <v>-0.050213265288723274</v>
      </c>
      <c r="F345" s="4">
        <f>((MONTHLY!F346/MONTHLY!F334)-1)*100</f>
        <v>-2.2325947673426327</v>
      </c>
      <c r="H345" s="4">
        <f>((MONTHLY!H346/MONTHLY!H334)-1)*100</f>
        <v>-22.16085141562444</v>
      </c>
    </row>
    <row r="346" spans="1:8" ht="12.75">
      <c r="A346" s="1">
        <v>44986</v>
      </c>
      <c r="B346" s="4">
        <f>((MONTHLY!B347/MONTHLY!B335)-1)*100</f>
        <v>3.0209694836054624</v>
      </c>
      <c r="C346" s="4">
        <f>((MONTHLY!C347/MONTHLY!C335)-1)*100</f>
        <v>0.755926770623705</v>
      </c>
      <c r="D346" s="4">
        <f>((MONTHLY!D347/MONTHLY!D335)-1)*100</f>
        <v>-20.13364138029984</v>
      </c>
      <c r="E346" s="4">
        <f>((MONTHLY!E347/MONTHLY!E335)-1)*100</f>
        <v>-2.093806621364813</v>
      </c>
      <c r="F346" s="4">
        <f>((MONTHLY!F347/MONTHLY!F335)-1)*100</f>
        <v>-21.81029357511709</v>
      </c>
      <c r="H346" s="4">
        <f>((MONTHLY!H347/MONTHLY!H335)-1)*100</f>
        <v>-18.8869688571732</v>
      </c>
    </row>
    <row r="347" spans="1:8" ht="12.75">
      <c r="A347" s="1">
        <v>45017</v>
      </c>
      <c r="B347" s="4">
        <f>((MONTHLY!B348/MONTHLY!B336)-1)*100</f>
        <v>10.76261524537765</v>
      </c>
      <c r="C347" s="4">
        <f>((MONTHLY!C348/MONTHLY!C336)-1)*100</f>
        <v>13.088752143034066</v>
      </c>
      <c r="D347" s="4">
        <f>((MONTHLY!D348/MONTHLY!D336)-1)*100</f>
        <v>-14.137195973710925</v>
      </c>
      <c r="E347" s="4">
        <f>((MONTHLY!E348/MONTHLY!E336)-1)*100</f>
        <v>-5.614463883330112</v>
      </c>
      <c r="F347" s="4">
        <f>((MONTHLY!F348/MONTHLY!F336)-1)*100</f>
        <v>13.019876333726632</v>
      </c>
      <c r="H347" s="4">
        <f>((MONTHLY!H348/MONTHLY!H336)-1)*100</f>
        <v>-16.69911148457378</v>
      </c>
    </row>
    <row r="348" spans="1:8" ht="12.75">
      <c r="A348" s="1">
        <v>45047</v>
      </c>
      <c r="B348" s="4">
        <f>((MONTHLY!B349/MONTHLY!B337)-1)*100</f>
        <v>-9.812080980392079</v>
      </c>
      <c r="C348" s="4">
        <f>((MONTHLY!C349/MONTHLY!C337)-1)*100</f>
        <v>-17.549029971720376</v>
      </c>
      <c r="D348" s="4">
        <f>((MONTHLY!D349/MONTHLY!D337)-1)*100</f>
        <v>-13.36716994505518</v>
      </c>
      <c r="E348" s="4">
        <f>((MONTHLY!E349/MONTHLY!E337)-1)*100</f>
        <v>-13.22020150922667</v>
      </c>
      <c r="F348" s="4">
        <f>((MONTHLY!F349/MONTHLY!F337)-1)*100</f>
        <v>4.448420165972755</v>
      </c>
      <c r="H348" s="4">
        <f>((MONTHLY!H349/MONTHLY!H337)-1)*100</f>
        <v>-15.973106423302497</v>
      </c>
    </row>
    <row r="349" spans="1:8" ht="12.75">
      <c r="A349" s="1">
        <v>45078</v>
      </c>
      <c r="B349" s="4">
        <f>((MONTHLY!B350/MONTHLY!B338)-1)*100</f>
        <v>6.654643648295089</v>
      </c>
      <c r="C349" s="4">
        <f>((MONTHLY!C350/MONTHLY!C338)-1)*100</f>
        <v>-24.56435131104583</v>
      </c>
      <c r="D349" s="4">
        <f>((MONTHLY!D350/MONTHLY!D338)-1)*100</f>
        <v>-15.670900096097117</v>
      </c>
      <c r="E349" s="4">
        <f>((MONTHLY!E350/MONTHLY!E338)-1)*100</f>
        <v>-15.769459276809538</v>
      </c>
      <c r="F349" s="4">
        <f>((MONTHLY!F350/MONTHLY!F338)-1)*100</f>
        <v>-5.952494859756241</v>
      </c>
      <c r="H349" s="4">
        <f>((MONTHLY!H350/MONTHLY!H338)-1)*100</f>
        <v>-13.50347755941127</v>
      </c>
    </row>
    <row r="350" spans="1:8" ht="12.75">
      <c r="A350" s="1">
        <v>45108</v>
      </c>
      <c r="B350" s="4">
        <f>((MONTHLY!B351/MONTHLY!B339)-1)*100</f>
        <v>-15.98465164563424</v>
      </c>
      <c r="C350" s="4">
        <f>((MONTHLY!C351/MONTHLY!C339)-1)*100</f>
        <v>-16.157864641100794</v>
      </c>
      <c r="D350" s="4">
        <f>((MONTHLY!D351/MONTHLY!D339)-1)*100</f>
        <v>-19.866003966959322</v>
      </c>
      <c r="E350" s="4">
        <f>((MONTHLY!E351/MONTHLY!E339)-1)*100</f>
        <v>13.25742098525624</v>
      </c>
      <c r="F350" s="4">
        <f>((MONTHLY!F351/MONTHLY!F339)-1)*100</f>
        <v>2.695129125470097</v>
      </c>
      <c r="H350" s="4">
        <f>((MONTHLY!H351/MONTHLY!H339)-1)*100</f>
        <v>-13.990511524484406</v>
      </c>
    </row>
    <row r="351" spans="1:8" ht="12.75">
      <c r="A351" s="1">
        <v>45139</v>
      </c>
      <c r="B351" s="4">
        <f>((MONTHLY!B352/MONTHLY!B340)-1)*100</f>
        <v>-33.86480379025113</v>
      </c>
      <c r="C351" s="4">
        <f>((MONTHLY!C352/MONTHLY!C340)-1)*100</f>
        <v>-17.87880277172921</v>
      </c>
      <c r="D351" s="4">
        <f>((MONTHLY!D352/MONTHLY!D340)-1)*100</f>
        <v>-25.267182131571364</v>
      </c>
      <c r="E351" s="4">
        <f>((MONTHLY!E352/MONTHLY!E340)-1)*100</f>
        <v>-4.180027729438185</v>
      </c>
      <c r="F351" s="4">
        <f>((MONTHLY!F352/MONTHLY!F340)-1)*100</f>
        <v>13.597442856191577</v>
      </c>
      <c r="H351" s="4">
        <f>((MONTHLY!H352/MONTHLY!H340)-1)*100</f>
        <v>-15.036513235696402</v>
      </c>
    </row>
    <row r="352" spans="1:8" ht="12.75">
      <c r="A352" s="1">
        <v>45170</v>
      </c>
      <c r="B352" s="4">
        <f>((MONTHLY!B353/MONTHLY!B341)-1)*100</f>
        <v>-18.272993219099178</v>
      </c>
      <c r="C352" s="4">
        <f>((MONTHLY!C353/MONTHLY!C341)-1)*100</f>
        <v>-22.494041249251463</v>
      </c>
      <c r="D352" s="4">
        <f>((MONTHLY!D353/MONTHLY!D341)-1)*100</f>
        <v>-31.71433109520867</v>
      </c>
      <c r="E352" s="4">
        <f>((MONTHLY!E353/MONTHLY!E341)-1)*100</f>
        <v>4.50046518583247</v>
      </c>
      <c r="F352" s="4">
        <f>((MONTHLY!F353/MONTHLY!F341)-1)*100</f>
        <v>14.263372059082213</v>
      </c>
      <c r="H352" s="4">
        <f>((MONTHLY!H353/MONTHLY!H341)-1)*100</f>
        <v>-17.466129881193382</v>
      </c>
    </row>
    <row r="353" spans="1:8" ht="12.75">
      <c r="A353" s="1">
        <v>45200</v>
      </c>
      <c r="B353" s="4">
        <f>((MONTHLY!B354/MONTHLY!B342)-1)*100</f>
        <v>-12.527866164383228</v>
      </c>
      <c r="C353" s="4">
        <f>((MONTHLY!C354/MONTHLY!C342)-1)*100</f>
        <v>-15.399066925365023</v>
      </c>
      <c r="D353" s="4">
        <f>((MONTHLY!D354/MONTHLY!D342)-1)*100</f>
        <v>-10.997925712614743</v>
      </c>
      <c r="E353" s="4">
        <f>((MONTHLY!E354/MONTHLY!E342)-1)*100</f>
        <v>-3.7803876390340774</v>
      </c>
      <c r="F353" s="4">
        <f>((MONTHLY!F354/MONTHLY!F342)-1)*100</f>
        <v>16.262025536543256</v>
      </c>
      <c r="H353" s="4">
        <f>((MONTHLY!H354/MONTHLY!H342)-1)*100</f>
        <v>-15.865600672088643</v>
      </c>
    </row>
    <row r="354" spans="1:8" ht="12.75">
      <c r="A354" s="1">
        <v>45231</v>
      </c>
      <c r="B354" s="4">
        <f>((MONTHLY!B355/MONTHLY!B343)-1)*100</f>
        <v>-19.955501297234647</v>
      </c>
      <c r="C354" s="4">
        <f>((MONTHLY!C355/MONTHLY!C343)-1)*100</f>
        <v>-13.97623158048209</v>
      </c>
      <c r="D354" s="4">
        <f>((MONTHLY!D355/MONTHLY!D343)-1)*100</f>
        <v>-23.52780045787528</v>
      </c>
      <c r="E354" s="4">
        <f>((MONTHLY!E355/MONTHLY!E343)-1)*100</f>
        <v>10.28764860264124</v>
      </c>
      <c r="F354" s="4">
        <f>((MONTHLY!F355/MONTHLY!F343)-1)*100</f>
        <v>1.2389798369150995</v>
      </c>
      <c r="H354" s="4">
        <f>((MONTHLY!H355/MONTHLY!H343)-1)*100</f>
        <v>-15.405133828804118</v>
      </c>
    </row>
    <row r="355" spans="1:8" ht="12.75">
      <c r="A355" s="1">
        <v>45261</v>
      </c>
      <c r="B355" s="4">
        <f>((MONTHLY!B356/MONTHLY!B344)-1)*100</f>
        <v>12.531708058510382</v>
      </c>
      <c r="C355" s="4">
        <f>((MONTHLY!C356/MONTHLY!C344)-1)*100</f>
        <v>-17.740983167817927</v>
      </c>
      <c r="D355" s="4">
        <f>((MONTHLY!D356/MONTHLY!D344)-1)*100</f>
        <v>-17.942168609037378</v>
      </c>
      <c r="E355" s="4">
        <f>((MONTHLY!E356/MONTHLY!E344)-1)*100</f>
        <v>-2.7364381207678146</v>
      </c>
      <c r="F355" s="4">
        <f>((MONTHLY!F356/MONTHLY!F344)-1)*100</f>
        <v>-7.755814866441235</v>
      </c>
      <c r="H355" s="4">
        <f>((MONTHLY!H356/MONTHLY!H344)-1)*100</f>
        <v>-9.728712760393032</v>
      </c>
    </row>
    <row r="356" spans="1:8" ht="12.75">
      <c r="A356" s="1">
        <v>45292</v>
      </c>
      <c r="B356" s="4">
        <f>((MONTHLY!B357/MONTHLY!B345)-1)*100</f>
        <v>-6.757340615336993</v>
      </c>
      <c r="C356" s="4">
        <f>((MONTHLY!C357/MONTHLY!C345)-1)*100</f>
        <v>13.758479574557425</v>
      </c>
      <c r="D356" s="4">
        <f>((MONTHLY!D357/MONTHLY!D345)-1)*100</f>
        <v>-12.842534822597129</v>
      </c>
      <c r="E356" s="4">
        <f>((MONTHLY!E357/MONTHLY!E345)-1)*100</f>
        <v>-2.3327902562204073</v>
      </c>
      <c r="F356" s="4">
        <f>((MONTHLY!F357/MONTHLY!F345)-1)*100</f>
        <v>12.404708297736189</v>
      </c>
      <c r="H356" s="4">
        <f>((MONTHLY!H357/MONTHLY!H345)-1)*100</f>
        <v>-9.038153379644331</v>
      </c>
    </row>
    <row r="357" spans="1:8" ht="12.75">
      <c r="A357" s="1">
        <v>45323</v>
      </c>
      <c r="B357" s="4">
        <f>((MONTHLY!B358/MONTHLY!B346)-1)*100</f>
        <v>-16.43973231128184</v>
      </c>
      <c r="C357" s="4">
        <f>((MONTHLY!C358/MONTHLY!C346)-1)*100</f>
        <v>-8.026940181922937</v>
      </c>
      <c r="D357" s="4">
        <f>((MONTHLY!D358/MONTHLY!D346)-1)*100</f>
        <v>-22.093961294749732</v>
      </c>
      <c r="E357" s="4">
        <f>((MONTHLY!E358/MONTHLY!E346)-1)*100</f>
        <v>-4.044543636800391</v>
      </c>
      <c r="F357" s="4">
        <f>((MONTHLY!F358/MONTHLY!F346)-1)*100</f>
        <v>-12.257908287758834</v>
      </c>
      <c r="H357" s="4">
        <f>((MONTHLY!H358/MONTHLY!H346)-1)*100</f>
        <v>-8.991096287261168</v>
      </c>
    </row>
    <row r="358" ht="12.75">
      <c r="A358" s="1">
        <v>45352</v>
      </c>
    </row>
    <row r="359" ht="12.75">
      <c r="A359" s="1">
        <v>45383</v>
      </c>
    </row>
    <row r="360" ht="12.75">
      <c r="A360" s="1">
        <v>45413</v>
      </c>
    </row>
    <row r="361" ht="12.75">
      <c r="A361" s="1">
        <v>45444</v>
      </c>
    </row>
    <row r="362" ht="12.75">
      <c r="A362" s="1">
        <v>45474</v>
      </c>
    </row>
    <row r="363" ht="12.75">
      <c r="A363" s="1">
        <v>45505</v>
      </c>
    </row>
    <row r="364" ht="12.75">
      <c r="A364" s="1">
        <v>45536</v>
      </c>
    </row>
    <row r="365" ht="12.75">
      <c r="A365" s="1">
        <v>45566</v>
      </c>
    </row>
    <row r="366" ht="12.75">
      <c r="A366" s="1">
        <v>45597</v>
      </c>
    </row>
    <row r="367" ht="12.75">
      <c r="A367" s="1">
        <v>45627</v>
      </c>
    </row>
  </sheetData>
  <sheetProtection/>
  <printOptions/>
  <pageMargins left="0.75" right="0.75" top="1" bottom="1" header="0.5" footer="0.5"/>
  <pageSetup horizontalDpi="1200" verticalDpi="1200" orientation="portrait" r:id="rId2"/>
  <headerFooter alignWithMargins="0">
    <oddHeader>&amp;L&amp;"Calibri"&amp;11&amp;K000000NONCONFIDENTIAL // EXTERNAL&amp;1#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pane ySplit="1284" topLeftCell="A104" activePane="bottomLeft" state="split"/>
      <selection pane="topLeft" activeCell="A1" sqref="A1"/>
      <selection pane="bottomLeft" activeCell="A120" sqref="A120:A123"/>
    </sheetView>
  </sheetViews>
  <sheetFormatPr defaultColWidth="9.140625" defaultRowHeight="12.75"/>
  <sheetData>
    <row r="1" spans="2:6" ht="52.5">
      <c r="B1" s="10" t="s">
        <v>0</v>
      </c>
      <c r="C1" t="s">
        <v>2</v>
      </c>
      <c r="D1" t="s">
        <v>3</v>
      </c>
      <c r="E1" s="10" t="s">
        <v>4</v>
      </c>
      <c r="F1" t="s">
        <v>5</v>
      </c>
    </row>
    <row r="2" spans="1:6" ht="12.75">
      <c r="A2" t="s">
        <v>6</v>
      </c>
      <c r="B2" s="4">
        <f>AVERAGE(MONTHLY!B3:B5)</f>
        <v>63.52089266666667</v>
      </c>
      <c r="C2" s="4">
        <f>AVERAGE(MONTHLY!C3:C5)</f>
        <v>64.17536133333334</v>
      </c>
      <c r="D2" s="4">
        <f>AVERAGE(MONTHLY!D3:D5)</f>
        <v>57.785582</v>
      </c>
      <c r="E2" s="4">
        <f>AVERAGE(MONTHLY!E3:E5)</f>
        <v>63.355358333333335</v>
      </c>
      <c r="F2" s="4">
        <f>AVERAGE(MONTHLY!F3:F5)</f>
        <v>54.732057999999995</v>
      </c>
    </row>
    <row r="3" spans="1:6" ht="12.75">
      <c r="A3" t="s">
        <v>7</v>
      </c>
      <c r="B3" s="4">
        <f>AVERAGE(MONTHLY!B6:B8)</f>
        <v>66.76320633333334</v>
      </c>
      <c r="C3" s="4">
        <f>AVERAGE(MONTHLY!C6:C8)</f>
        <v>63.240394</v>
      </c>
      <c r="D3" s="4">
        <f>AVERAGE(MONTHLY!D6:D8)</f>
        <v>59.140213666666675</v>
      </c>
      <c r="E3" s="4">
        <f>AVERAGE(MONTHLY!E6:E8)</f>
        <v>63.36569</v>
      </c>
      <c r="F3" s="4">
        <f>AVERAGE(MONTHLY!F6:F8)</f>
        <v>54.90733333333333</v>
      </c>
    </row>
    <row r="4" spans="1:6" ht="12.75">
      <c r="A4" t="s">
        <v>8</v>
      </c>
      <c r="B4" s="4">
        <f>AVERAGE(MONTHLY!B9:B11)</f>
        <v>56.96735533333333</v>
      </c>
      <c r="C4" s="4">
        <f>AVERAGE(MONTHLY!C9:C11)</f>
        <v>64.21968700000001</v>
      </c>
      <c r="D4" s="4">
        <f>AVERAGE(MONTHLY!D9:D11)</f>
        <v>62.04145166666667</v>
      </c>
      <c r="E4" s="4">
        <f>AVERAGE(MONTHLY!E9:E11)</f>
        <v>62.224698</v>
      </c>
      <c r="F4" s="4">
        <f>AVERAGE(MONTHLY!F9:F11)</f>
        <v>53.67903233333333</v>
      </c>
    </row>
    <row r="5" spans="1:6" ht="12.75">
      <c r="A5" t="s">
        <v>9</v>
      </c>
      <c r="B5" s="4">
        <f>AVERAGE(MONTHLY!B12:B14)</f>
        <v>57.94678</v>
      </c>
      <c r="C5" s="4">
        <f>AVERAGE(MONTHLY!C12:C14)</f>
        <v>61.470784333333334</v>
      </c>
      <c r="D5" s="4">
        <f>AVERAGE(MONTHLY!D12:D14)</f>
        <v>58.81670033333333</v>
      </c>
      <c r="E5" s="4">
        <f>AVERAGE(MONTHLY!E12:E14)</f>
        <v>61.954079</v>
      </c>
      <c r="F5" s="4">
        <f>AVERAGE(MONTHLY!F12:F14)</f>
        <v>52.78902933333333</v>
      </c>
    </row>
    <row r="6" spans="1:6" ht="12.75">
      <c r="A6" t="s">
        <v>10</v>
      </c>
      <c r="B6" s="4">
        <f>AVERAGE(MONTHLY!B15:B17)</f>
        <v>59.53038966666667</v>
      </c>
      <c r="C6" s="4">
        <f>AVERAGE(MONTHLY!C15:C17)</f>
        <v>60.750744</v>
      </c>
      <c r="D6" s="4">
        <f>AVERAGE(MONTHLY!D15:D17)</f>
        <v>59.16396633333333</v>
      </c>
      <c r="E6" s="4">
        <f>AVERAGE(MONTHLY!E15:E17)</f>
        <v>61.521888666666676</v>
      </c>
      <c r="F6" s="4">
        <f>AVERAGE(MONTHLY!F15:F17)</f>
        <v>54.668207333333335</v>
      </c>
    </row>
    <row r="7" spans="1:6" ht="12.75">
      <c r="A7" t="s">
        <v>11</v>
      </c>
      <c r="B7" s="4">
        <f>AVERAGE(MONTHLY!B18:B20)</f>
        <v>53.64436166666667</v>
      </c>
      <c r="C7" s="4">
        <f>AVERAGE(MONTHLY!C18:C20)</f>
        <v>62.95985533333334</v>
      </c>
      <c r="D7" s="4">
        <f>AVERAGE(MONTHLY!D18:D20)</f>
        <v>57.92031933333334</v>
      </c>
      <c r="E7" s="4">
        <f>AVERAGE(MONTHLY!E18:E20)</f>
        <v>62.915960000000005</v>
      </c>
      <c r="F7" s="4">
        <f>AVERAGE(MONTHLY!F18:F20)</f>
        <v>54.85787333333334</v>
      </c>
    </row>
    <row r="8" spans="1:6" ht="12.75">
      <c r="A8" t="s">
        <v>12</v>
      </c>
      <c r="B8" s="4">
        <f>AVERAGE(MONTHLY!B21:B23)</f>
        <v>58.377029</v>
      </c>
      <c r="C8" s="4">
        <f>AVERAGE(MONTHLY!C21:C23)</f>
        <v>60.07855733333333</v>
      </c>
      <c r="D8" s="4">
        <f>AVERAGE(MONTHLY!D21:D23)</f>
        <v>56.24616333333333</v>
      </c>
      <c r="E8" s="4">
        <f>AVERAGE(MONTHLY!E21:E23)</f>
        <v>61.487842</v>
      </c>
      <c r="F8" s="4">
        <f>AVERAGE(MONTHLY!F21:F23)</f>
        <v>55.017846999999996</v>
      </c>
    </row>
    <row r="9" spans="1:6" ht="12.75">
      <c r="A9" t="s">
        <v>13</v>
      </c>
      <c r="B9" s="4">
        <f>AVERAGE(MONTHLY!B24:B26)</f>
        <v>57.974501</v>
      </c>
      <c r="C9" s="4">
        <f>AVERAGE(MONTHLY!C24:C26)</f>
        <v>59.22106566666667</v>
      </c>
      <c r="D9" s="4">
        <f>AVERAGE(MONTHLY!D24:D26)</f>
        <v>57.680174</v>
      </c>
      <c r="E9" s="4">
        <f>AVERAGE(MONTHLY!E24:E26)</f>
        <v>60.812485333333335</v>
      </c>
      <c r="F9" s="4">
        <f>AVERAGE(MONTHLY!F24:F26)</f>
        <v>55.976987</v>
      </c>
    </row>
    <row r="10" spans="1:6" ht="12.75">
      <c r="A10" t="s">
        <v>14</v>
      </c>
      <c r="B10" s="4">
        <f>AVERAGE(MONTHLY!B27:B29)</f>
        <v>58.667701666666666</v>
      </c>
      <c r="C10" s="4">
        <f>AVERAGE(MONTHLY!C27:C29)</f>
        <v>60.57091499999999</v>
      </c>
      <c r="D10" s="4">
        <f>AVERAGE(MONTHLY!D27:D29)</f>
        <v>56.748426333333335</v>
      </c>
      <c r="E10" s="4">
        <f>AVERAGE(MONTHLY!E27:E29)</f>
        <v>60.90055933333334</v>
      </c>
      <c r="F10" s="4">
        <f>AVERAGE(MONTHLY!F27:F29)</f>
        <v>54.635313</v>
      </c>
    </row>
    <row r="11" spans="1:6" ht="12.75">
      <c r="A11" t="s">
        <v>15</v>
      </c>
      <c r="B11" s="4">
        <f>AVERAGE(MONTHLY!B30:B32)</f>
        <v>54.96238233333333</v>
      </c>
      <c r="C11" s="4">
        <f>AVERAGE(MONTHLY!C30:C32)</f>
        <v>60.901288666666666</v>
      </c>
      <c r="D11" s="4">
        <f>AVERAGE(MONTHLY!D30:D32)</f>
        <v>56.17036433333333</v>
      </c>
      <c r="E11" s="4">
        <f>AVERAGE(MONTHLY!E30:E32)</f>
        <v>59.612718666666666</v>
      </c>
      <c r="F11" s="4">
        <f>AVERAGE(MONTHLY!F30:F32)</f>
        <v>53.60984533333334</v>
      </c>
    </row>
    <row r="12" spans="1:6" ht="12.75">
      <c r="A12" t="s">
        <v>16</v>
      </c>
      <c r="B12" s="4">
        <f>AVERAGE(MONTHLY!B33:B35)</f>
        <v>57.879546000000005</v>
      </c>
      <c r="C12" s="4">
        <f>AVERAGE(MONTHLY!C33:C35)</f>
        <v>57.666359</v>
      </c>
      <c r="D12" s="4">
        <f>AVERAGE(MONTHLY!D33:D35)</f>
        <v>57.40150233333333</v>
      </c>
      <c r="E12" s="4">
        <f>AVERAGE(MONTHLY!E33:E35)</f>
        <v>61.61318766666667</v>
      </c>
      <c r="F12" s="4">
        <f>AVERAGE(MONTHLY!F33:F35)</f>
        <v>54.75394</v>
      </c>
    </row>
    <row r="13" spans="1:6" ht="12.75">
      <c r="A13" t="s">
        <v>17</v>
      </c>
      <c r="B13" s="4">
        <f>AVERAGE(MONTHLY!B36:B38)</f>
        <v>55.853408</v>
      </c>
      <c r="C13" s="4">
        <f>AVERAGE(MONTHLY!C36:C38)</f>
        <v>57.804035</v>
      </c>
      <c r="D13" s="4">
        <f>AVERAGE(MONTHLY!D36:D38)</f>
        <v>56.74667733333333</v>
      </c>
      <c r="E13" s="4">
        <f>AVERAGE(MONTHLY!E36:E38)</f>
        <v>60.277805666666666</v>
      </c>
      <c r="F13" s="4">
        <f>AVERAGE(MONTHLY!F36:F38)</f>
        <v>54.78182266666667</v>
      </c>
    </row>
    <row r="14" spans="1:6" ht="12.75">
      <c r="A14" t="s">
        <v>18</v>
      </c>
      <c r="B14" s="4">
        <f>AVERAGE(MONTHLY!B39:B41)</f>
        <v>62.609862666666665</v>
      </c>
      <c r="C14" s="4">
        <f>AVERAGE(MONTHLY!C39:C41)</f>
        <v>58.92013433333333</v>
      </c>
      <c r="D14" s="4">
        <f>AVERAGE(MONTHLY!D39:D41)</f>
        <v>55.46130300000001</v>
      </c>
      <c r="E14" s="4">
        <f>AVERAGE(MONTHLY!E39:E41)</f>
        <v>60.476055</v>
      </c>
      <c r="F14" s="4">
        <f>AVERAGE(MONTHLY!F39:F41)</f>
        <v>55.344088666666664</v>
      </c>
    </row>
    <row r="15" spans="1:6" ht="12.75">
      <c r="A15" t="s">
        <v>19</v>
      </c>
      <c r="B15" s="4">
        <f>AVERAGE(MONTHLY!B42:B44)</f>
        <v>65.23955466666666</v>
      </c>
      <c r="C15" s="4">
        <f>AVERAGE(MONTHLY!C42:C44)</f>
        <v>60.61973333333333</v>
      </c>
      <c r="D15" s="4">
        <f>AVERAGE(MONTHLY!D42:D44)</f>
        <v>56.12533966666666</v>
      </c>
      <c r="E15" s="4">
        <f>AVERAGE(MONTHLY!E42:E44)</f>
        <v>60.36897733333333</v>
      </c>
      <c r="F15" s="4">
        <f>AVERAGE(MONTHLY!F42:F44)</f>
        <v>56.142155333333335</v>
      </c>
    </row>
    <row r="16" spans="1:6" ht="12.75">
      <c r="A16" t="s">
        <v>20</v>
      </c>
      <c r="B16" s="4">
        <f>AVERAGE(MONTHLY!B45:B47)</f>
        <v>62.17634666666667</v>
      </c>
      <c r="C16" s="4">
        <f>AVERAGE(MONTHLY!C45:C47)</f>
        <v>61.96243833333333</v>
      </c>
      <c r="D16" s="4">
        <f>AVERAGE(MONTHLY!D45:D47)</f>
        <v>54.36505333333333</v>
      </c>
      <c r="E16" s="4">
        <f>AVERAGE(MONTHLY!E45:E47)</f>
        <v>60.79345733333333</v>
      </c>
      <c r="F16" s="4">
        <f>AVERAGE(MONTHLY!F45:F47)</f>
        <v>54.985391</v>
      </c>
    </row>
    <row r="17" spans="1:6" ht="12.75">
      <c r="A17" t="s">
        <v>21</v>
      </c>
      <c r="B17" s="4">
        <f>AVERAGE(MONTHLY!B48:B50)</f>
        <v>65.16609466666667</v>
      </c>
      <c r="C17" s="4">
        <f>AVERAGE(MONTHLY!C48:C50)</f>
        <v>61.95144766666667</v>
      </c>
      <c r="D17" s="4">
        <f>AVERAGE(MONTHLY!D48:D50)</f>
        <v>54.700562999999995</v>
      </c>
      <c r="E17" s="4">
        <f>AVERAGE(MONTHLY!E48:E50)</f>
        <v>60.712930666666665</v>
      </c>
      <c r="F17" s="4">
        <f>AVERAGE(MONTHLY!F48:F50)</f>
        <v>56.098024</v>
      </c>
    </row>
    <row r="18" spans="1:6" ht="12.75">
      <c r="A18" t="s">
        <v>22</v>
      </c>
      <c r="B18" s="4">
        <f>AVERAGE(MONTHLY!B51:B53)</f>
        <v>60.45265966666667</v>
      </c>
      <c r="C18" s="4">
        <f>AVERAGE(MONTHLY!C51:C53)</f>
        <v>62.02507866666667</v>
      </c>
      <c r="D18" s="4">
        <f>AVERAGE(MONTHLY!D51:D53)</f>
        <v>56.125958000000004</v>
      </c>
      <c r="E18" s="4">
        <f>AVERAGE(MONTHLY!E51:E53)</f>
        <v>61.171669</v>
      </c>
      <c r="F18" s="4">
        <f>AVERAGE(MONTHLY!F51:F53)</f>
        <v>55.59159933333333</v>
      </c>
    </row>
    <row r="19" spans="1:6" ht="12.75">
      <c r="A19" t="s">
        <v>23</v>
      </c>
      <c r="B19" s="4">
        <f>AVERAGE(MONTHLY!B54:B56)</f>
        <v>59.545753</v>
      </c>
      <c r="C19" s="4">
        <f>AVERAGE(MONTHLY!C54:C56)</f>
        <v>57.969174</v>
      </c>
      <c r="D19" s="4">
        <f>AVERAGE(MONTHLY!D54:D56)</f>
        <v>55.39246666666667</v>
      </c>
      <c r="E19" s="4">
        <f>AVERAGE(MONTHLY!E54:E56)</f>
        <v>60.475478</v>
      </c>
      <c r="F19" s="4">
        <f>AVERAGE(MONTHLY!F54:F56)</f>
        <v>55.322813999999994</v>
      </c>
    </row>
    <row r="20" spans="1:6" ht="12.75">
      <c r="A20" t="s">
        <v>24</v>
      </c>
      <c r="B20" s="4">
        <f>AVERAGE(MONTHLY!B57:B59)</f>
        <v>58.79033866666666</v>
      </c>
      <c r="C20" s="4">
        <f>AVERAGE(MONTHLY!C57:C59)</f>
        <v>61.137789999999995</v>
      </c>
      <c r="D20" s="4">
        <f>AVERAGE(MONTHLY!D57:D59)</f>
        <v>55.081808333333335</v>
      </c>
      <c r="E20" s="4">
        <f>AVERAGE(MONTHLY!E57:E59)</f>
        <v>60.872459</v>
      </c>
      <c r="F20" s="4">
        <f>AVERAGE(MONTHLY!F57:F59)</f>
        <v>56.36112433333333</v>
      </c>
    </row>
    <row r="21" spans="1:6" ht="12.75">
      <c r="A21" t="s">
        <v>25</v>
      </c>
      <c r="B21" s="4">
        <f>AVERAGE(MONTHLY!B60:B62)</f>
        <v>60.105953666666665</v>
      </c>
      <c r="C21" s="4">
        <f>AVERAGE(MONTHLY!C60:C62)</f>
        <v>61.984686333333336</v>
      </c>
      <c r="D21" s="4">
        <f>AVERAGE(MONTHLY!D60:D62)</f>
        <v>54.57443933333334</v>
      </c>
      <c r="E21" s="4">
        <f>AVERAGE(MONTHLY!E60:E62)</f>
        <v>59.847217</v>
      </c>
      <c r="F21" s="4">
        <f>AVERAGE(MONTHLY!F60:F62)</f>
        <v>54.90904233333333</v>
      </c>
    </row>
    <row r="22" spans="1:6" ht="12.75">
      <c r="A22" t="s">
        <v>26</v>
      </c>
      <c r="B22" s="4">
        <f>AVERAGE(MONTHLY!B63:B65)</f>
        <v>58.73301566666667</v>
      </c>
      <c r="C22" s="4">
        <f>AVERAGE(MONTHLY!C63:C65)</f>
        <v>58.93071766666666</v>
      </c>
      <c r="D22" s="4">
        <f>AVERAGE(MONTHLY!D63:D65)</f>
        <v>54.564766999999996</v>
      </c>
      <c r="E22" s="4">
        <f>AVERAGE(MONTHLY!E63:E65)</f>
        <v>60.95037833333333</v>
      </c>
      <c r="F22" s="4">
        <f>AVERAGE(MONTHLY!F63:F65)</f>
        <v>54.933692</v>
      </c>
    </row>
    <row r="23" spans="1:6" ht="12.75">
      <c r="A23" t="s">
        <v>27</v>
      </c>
      <c r="B23" s="4">
        <f>AVERAGE(MONTHLY!B66:B68)</f>
        <v>63.16236766666666</v>
      </c>
      <c r="C23" s="4">
        <f>AVERAGE(MONTHLY!C66:C68)</f>
        <v>58.460445666666665</v>
      </c>
      <c r="D23" s="4">
        <f>AVERAGE(MONTHLY!D66:D68)</f>
        <v>56.095626333333335</v>
      </c>
      <c r="E23" s="4">
        <f>AVERAGE(MONTHLY!E66:E68)</f>
        <v>60.29576566666666</v>
      </c>
      <c r="F23" s="4">
        <f>AVERAGE(MONTHLY!F66:F68)</f>
        <v>55.79737633333334</v>
      </c>
    </row>
    <row r="24" spans="1:6" ht="12.75">
      <c r="A24" t="s">
        <v>28</v>
      </c>
      <c r="B24" s="4">
        <f>AVERAGE(MONTHLY!B69:B71)</f>
        <v>56.71837300000001</v>
      </c>
      <c r="C24" s="4">
        <f>AVERAGE(MONTHLY!C69:C71)</f>
        <v>61.846669</v>
      </c>
      <c r="D24" s="4">
        <f>AVERAGE(MONTHLY!D69:D71)</f>
        <v>57.51752366666667</v>
      </c>
      <c r="E24" s="4">
        <f>AVERAGE(MONTHLY!E69:E71)</f>
        <v>61.000685</v>
      </c>
      <c r="F24" s="4">
        <f>AVERAGE(MONTHLY!F69:F71)</f>
        <v>55.71909866666667</v>
      </c>
    </row>
    <row r="25" spans="1:6" ht="12.75">
      <c r="A25" t="s">
        <v>29</v>
      </c>
      <c r="B25" s="4">
        <f>AVERAGE(MONTHLY!B72:B74)</f>
        <v>52.939945333333334</v>
      </c>
      <c r="C25" s="4">
        <f>AVERAGE(MONTHLY!C72:C74)</f>
        <v>61.13896466666667</v>
      </c>
      <c r="D25" s="4">
        <f>AVERAGE(MONTHLY!D72:D74)</f>
        <v>59.60130233333333</v>
      </c>
      <c r="E25" s="4">
        <f>AVERAGE(MONTHLY!E72:E74)</f>
        <v>62.114438</v>
      </c>
      <c r="F25" s="4">
        <f>AVERAGE(MONTHLY!F72:F74)</f>
        <v>54.614140666666664</v>
      </c>
    </row>
    <row r="26" spans="1:6" ht="12.75">
      <c r="A26" t="s">
        <v>30</v>
      </c>
      <c r="B26" s="4">
        <f>AVERAGE(MONTHLY!B75:B77)</f>
        <v>50.158516</v>
      </c>
      <c r="C26" s="4">
        <f>AVERAGE(MONTHLY!C75:C77)</f>
        <v>58.428307999999994</v>
      </c>
      <c r="D26" s="4">
        <f>AVERAGE(MONTHLY!D75:D77)</f>
        <v>57.808027333333335</v>
      </c>
      <c r="E26" s="4">
        <f>AVERAGE(MONTHLY!E75:E77)</f>
        <v>60.14601833333333</v>
      </c>
      <c r="F26" s="4">
        <f>AVERAGE(MONTHLY!F75:F77)</f>
        <v>54.98669266666667</v>
      </c>
    </row>
    <row r="27" spans="1:6" ht="12.75">
      <c r="A27" t="s">
        <v>31</v>
      </c>
      <c r="B27" s="4">
        <f>AVERAGE(MONTHLY!B78:B80)</f>
        <v>40.66433733333333</v>
      </c>
      <c r="C27" s="4">
        <f>AVERAGE(MONTHLY!C78:C80)</f>
        <v>55.967093</v>
      </c>
      <c r="D27" s="4">
        <f>AVERAGE(MONTHLY!D78:D80)</f>
        <v>57.74796633333333</v>
      </c>
      <c r="E27" s="4">
        <f>AVERAGE(MONTHLY!E78:E80)</f>
        <v>58.708618666666666</v>
      </c>
      <c r="F27" s="4">
        <f>AVERAGE(MONTHLY!F78:F80)</f>
        <v>50.284401</v>
      </c>
    </row>
    <row r="28" spans="1:6" ht="12.75">
      <c r="A28" t="s">
        <v>32</v>
      </c>
      <c r="B28" s="4">
        <f>AVERAGE(MONTHLY!B81:B83)</f>
        <v>44.58512433333334</v>
      </c>
      <c r="C28" s="4">
        <f>AVERAGE(MONTHLY!C81:C83)</f>
        <v>52.44951666666666</v>
      </c>
      <c r="D28" s="4">
        <f>AVERAGE(MONTHLY!D81:D83)</f>
        <v>58.282747</v>
      </c>
      <c r="E28" s="4">
        <f>AVERAGE(MONTHLY!E81:E83)</f>
        <v>58.098837333333336</v>
      </c>
      <c r="F28" s="4">
        <f>AVERAGE(MONTHLY!F81:F83)</f>
        <v>53.19436566666667</v>
      </c>
    </row>
    <row r="29" spans="1:6" ht="12.75">
      <c r="A29" t="s">
        <v>33</v>
      </c>
      <c r="B29" s="4">
        <f>AVERAGE(MONTHLY!B84:B86)</f>
        <v>42.395803666666666</v>
      </c>
      <c r="C29" s="4">
        <f>AVERAGE(MONTHLY!C84:C86)</f>
        <v>48.897304999999996</v>
      </c>
      <c r="D29" s="4">
        <f>AVERAGE(MONTHLY!D84:D86)</f>
        <v>57.44174366666667</v>
      </c>
      <c r="E29" s="4">
        <f>AVERAGE(MONTHLY!E84:E86)</f>
        <v>58.559793333333324</v>
      </c>
      <c r="F29" s="4">
        <f>AVERAGE(MONTHLY!F84:F86)</f>
        <v>50.517719</v>
      </c>
    </row>
    <row r="30" spans="1:6" ht="12.75">
      <c r="A30" t="s">
        <v>34</v>
      </c>
      <c r="B30" s="4">
        <f>AVERAGE(MONTHLY!B87:B89)</f>
        <v>44.27852166666667</v>
      </c>
      <c r="C30" s="4">
        <f>AVERAGE(MONTHLY!C87:C89)</f>
        <v>51.146100999999994</v>
      </c>
      <c r="D30" s="4">
        <f>AVERAGE(MONTHLY!D87:D89)</f>
        <v>58.670265666666666</v>
      </c>
      <c r="E30" s="4">
        <f>AVERAGE(MONTHLY!E87:E89)</f>
        <v>60.167098</v>
      </c>
      <c r="F30" s="4">
        <f>AVERAGE(MONTHLY!F87:F89)</f>
        <v>49.01552066666667</v>
      </c>
    </row>
    <row r="31" spans="1:6" ht="12.75">
      <c r="A31" t="s">
        <v>35</v>
      </c>
      <c r="B31" s="4">
        <f>AVERAGE(MONTHLY!B90:B92)</f>
        <v>51.852506000000005</v>
      </c>
      <c r="C31" s="4">
        <f>AVERAGE(MONTHLY!C90:C92)</f>
        <v>51.143774</v>
      </c>
      <c r="D31" s="4">
        <f>AVERAGE(MONTHLY!D90:D92)</f>
        <v>56.931127333333336</v>
      </c>
      <c r="E31" s="4">
        <f>AVERAGE(MONTHLY!E90:E92)</f>
        <v>60.22188499999999</v>
      </c>
      <c r="F31" s="4">
        <f>AVERAGE(MONTHLY!F90:F92)</f>
        <v>50.861098</v>
      </c>
    </row>
    <row r="32" spans="1:6" ht="12.75">
      <c r="A32" t="s">
        <v>36</v>
      </c>
      <c r="B32" s="4">
        <f>AVERAGE(MONTHLY!B93:B95)</f>
        <v>48.31230300000001</v>
      </c>
      <c r="C32" s="4">
        <f>AVERAGE(MONTHLY!C93:C95)</f>
        <v>54.62639766666666</v>
      </c>
      <c r="D32" s="4">
        <f>AVERAGE(MONTHLY!D93:D95)</f>
        <v>56.60330133333334</v>
      </c>
      <c r="E32" s="4">
        <f>AVERAGE(MONTHLY!E93:E95)</f>
        <v>61.80698800000001</v>
      </c>
      <c r="F32" s="4">
        <f>AVERAGE(MONTHLY!F93:F95)</f>
        <v>51.87260866666667</v>
      </c>
    </row>
    <row r="33" spans="1:6" ht="12.75">
      <c r="A33" t="s">
        <v>37</v>
      </c>
      <c r="B33" s="4">
        <f>AVERAGE(MONTHLY!B96:B98)</f>
        <v>46.69628933333333</v>
      </c>
      <c r="C33" s="4">
        <f>AVERAGE(MONTHLY!C96:C98)</f>
        <v>52.32291133333334</v>
      </c>
      <c r="D33" s="4">
        <f>AVERAGE(MONTHLY!D96:D98)</f>
        <v>57.86976933333333</v>
      </c>
      <c r="E33" s="4">
        <f>AVERAGE(MONTHLY!E96:E98)</f>
        <v>60.39029766666667</v>
      </c>
      <c r="F33" s="4">
        <f>AVERAGE(MONTHLY!F96:F98)</f>
        <v>49.66832300000001</v>
      </c>
    </row>
    <row r="34" spans="1:6" ht="12.75">
      <c r="A34" t="s">
        <v>38</v>
      </c>
      <c r="B34" s="4">
        <f>AVERAGE(MONTHLY!B99:B101)</f>
        <v>40.07843033333333</v>
      </c>
      <c r="C34" s="4">
        <f>AVERAGE(MONTHLY!C99:C101)</f>
        <v>51.32064333333333</v>
      </c>
      <c r="D34" s="4">
        <f>AVERAGE(MONTHLY!D99:D101)</f>
        <v>57.28352166666667</v>
      </c>
      <c r="E34" s="4">
        <f>AVERAGE(MONTHLY!E99:E101)</f>
        <v>60.61488933333334</v>
      </c>
      <c r="F34" s="4">
        <f>AVERAGE(MONTHLY!F99:F101)</f>
        <v>49.047295999999996</v>
      </c>
    </row>
    <row r="35" spans="1:6" ht="12.75">
      <c r="A35" t="s">
        <v>39</v>
      </c>
      <c r="B35" s="4">
        <f>AVERAGE(MONTHLY!B102:B104)</f>
        <v>36.011681</v>
      </c>
      <c r="C35" s="4">
        <f>AVERAGE(MONTHLY!C102:C104)</f>
        <v>46.391068999999995</v>
      </c>
      <c r="D35" s="4">
        <f>AVERAGE(MONTHLY!D102:D104)</f>
        <v>57.697858</v>
      </c>
      <c r="E35" s="4">
        <f>AVERAGE(MONTHLY!E102:E104)</f>
        <v>60.06400133333333</v>
      </c>
      <c r="F35" s="4">
        <f>AVERAGE(MONTHLY!F102:F104)</f>
        <v>48.49094866666667</v>
      </c>
    </row>
    <row r="36" spans="1:6" ht="12.75">
      <c r="A36" t="s">
        <v>40</v>
      </c>
      <c r="B36" s="4">
        <f>AVERAGE(MONTHLY!B105:B107)</f>
        <v>38.98433566666666</v>
      </c>
      <c r="C36" s="4">
        <f>AVERAGE(MONTHLY!C105:C107)</f>
        <v>47.96135466666667</v>
      </c>
      <c r="D36" s="4">
        <f>AVERAGE(MONTHLY!D105:D107)</f>
        <v>56.877947</v>
      </c>
      <c r="E36" s="4">
        <f>AVERAGE(MONTHLY!E105:E107)</f>
        <v>61.24323066666667</v>
      </c>
      <c r="F36" s="4">
        <f>AVERAGE(MONTHLY!F105:F107)</f>
        <v>46.888606333333335</v>
      </c>
    </row>
    <row r="37" spans="1:6" ht="12.75">
      <c r="A37" t="s">
        <v>41</v>
      </c>
      <c r="B37" s="4">
        <f>AVERAGE(MONTHLY!B108:B110)</f>
        <v>46.414099</v>
      </c>
      <c r="C37" s="4">
        <f>AVERAGE(MONTHLY!C108:C110)</f>
        <v>49.09172800000001</v>
      </c>
      <c r="D37" s="4">
        <f>AVERAGE(MONTHLY!D108:D110)</f>
        <v>56.141042000000006</v>
      </c>
      <c r="E37" s="4">
        <f>AVERAGE(MONTHLY!E108:E110)</f>
        <v>59.25779</v>
      </c>
      <c r="F37" s="4">
        <f>AVERAGE(MONTHLY!F108:F110)</f>
        <v>49.48993766666666</v>
      </c>
    </row>
    <row r="38" spans="1:6" ht="12.75">
      <c r="A38" t="s">
        <v>42</v>
      </c>
      <c r="B38" s="4">
        <f>AVERAGE(MONTHLY!B111:B113)</f>
        <v>50.666196333333325</v>
      </c>
      <c r="C38" s="4">
        <f>AVERAGE(MONTHLY!C111:C113)</f>
        <v>53.08031</v>
      </c>
      <c r="D38" s="4">
        <f>AVERAGE(MONTHLY!D111:D113)</f>
        <v>57.900239</v>
      </c>
      <c r="E38" s="4">
        <f>AVERAGE(MONTHLY!E111:E113)</f>
        <v>61.13314066666667</v>
      </c>
      <c r="F38" s="4">
        <f>AVERAGE(MONTHLY!F111:F113)</f>
        <v>50.381876999999996</v>
      </c>
    </row>
    <row r="39" spans="1:6" ht="12.75">
      <c r="A39" t="s">
        <v>43</v>
      </c>
      <c r="B39" s="4">
        <f>AVERAGE(MONTHLY!B114:B116)</f>
        <v>49.56436033333333</v>
      </c>
      <c r="C39" s="4">
        <f>AVERAGE(MONTHLY!C114:C116)</f>
        <v>48.06180333333333</v>
      </c>
      <c r="D39" s="4">
        <f>AVERAGE(MONTHLY!D114:D116)</f>
        <v>59.487718</v>
      </c>
      <c r="E39" s="4">
        <f>AVERAGE(MONTHLY!E114:E116)</f>
        <v>61.95326933333334</v>
      </c>
      <c r="F39" s="4">
        <f>AVERAGE(MONTHLY!F114:F116)</f>
        <v>49.95605066666667</v>
      </c>
    </row>
    <row r="40" spans="1:6" ht="12.75">
      <c r="A40" t="s">
        <v>44</v>
      </c>
      <c r="B40" s="4">
        <f>AVERAGE(MONTHLY!B117:B119)</f>
        <v>56.68766133333333</v>
      </c>
      <c r="C40" s="4">
        <f>AVERAGE(MONTHLY!C117:C119)</f>
        <v>53.441566333333334</v>
      </c>
      <c r="D40" s="4">
        <f>AVERAGE(MONTHLY!D117:D119)</f>
        <v>60.432164</v>
      </c>
      <c r="E40" s="4">
        <f>AVERAGE(MONTHLY!E117:E119)</f>
        <v>61.866372000000005</v>
      </c>
      <c r="F40" s="4">
        <f>AVERAGE(MONTHLY!F117:F119)</f>
        <v>50.51391366666667</v>
      </c>
    </row>
    <row r="41" spans="1:6" ht="12.75">
      <c r="A41" t="s">
        <v>45</v>
      </c>
      <c r="B41" s="4">
        <f>AVERAGE(MONTHLY!B120:B122)</f>
        <v>45.16944866666666</v>
      </c>
      <c r="C41" s="4">
        <f>AVERAGE(MONTHLY!C120:C122)</f>
        <v>53.188702</v>
      </c>
      <c r="D41" s="4">
        <f>AVERAGE(MONTHLY!D120:D122)</f>
        <v>61.99052766666667</v>
      </c>
      <c r="E41" s="4">
        <f>AVERAGE(MONTHLY!E120:E122)</f>
        <v>62.31715166666667</v>
      </c>
      <c r="F41" s="4">
        <f>AVERAGE(MONTHLY!F120:F122)</f>
        <v>50.31595266666667</v>
      </c>
    </row>
    <row r="42" spans="1:6" ht="12.75">
      <c r="A42" t="s">
        <v>46</v>
      </c>
      <c r="B42" s="4">
        <f>AVERAGE(MONTHLY!B123:B125)</f>
        <v>47.572815</v>
      </c>
      <c r="C42" s="4">
        <f>AVERAGE(MONTHLY!C123:C125)</f>
        <v>51.921779333333326</v>
      </c>
      <c r="D42" s="4">
        <f>AVERAGE(MONTHLY!D123:D125)</f>
        <v>60.93474633333333</v>
      </c>
      <c r="E42" s="4">
        <f>AVERAGE(MONTHLY!E123:E125)</f>
        <v>61.908971</v>
      </c>
      <c r="F42" s="4">
        <f>AVERAGE(MONTHLY!F123:F125)</f>
        <v>49.5781</v>
      </c>
    </row>
    <row r="43" spans="1:6" ht="12.75">
      <c r="A43" t="s">
        <v>47</v>
      </c>
      <c r="B43" s="4">
        <f>AVERAGE(MONTHLY!B126:B128)</f>
        <v>48.92011933333333</v>
      </c>
      <c r="C43" s="4">
        <f>AVERAGE(MONTHLY!C126:C128)</f>
        <v>52.152282333333325</v>
      </c>
      <c r="D43" s="4">
        <f>AVERAGE(MONTHLY!D126:D128)</f>
        <v>60.037692666666665</v>
      </c>
      <c r="E43" s="4">
        <f>AVERAGE(MONTHLY!E126:E128)</f>
        <v>64.44998766666667</v>
      </c>
      <c r="F43" s="4">
        <f>AVERAGE(MONTHLY!F126:F128)</f>
        <v>47.678588999999995</v>
      </c>
    </row>
    <row r="44" spans="1:6" ht="12.75">
      <c r="A44" t="s">
        <v>48</v>
      </c>
      <c r="B44" s="4">
        <f>AVERAGE(MONTHLY!B129:B131)</f>
        <v>43.59418033333333</v>
      </c>
      <c r="C44" s="4">
        <f>AVERAGE(MONTHLY!C129:C131)</f>
        <v>48.987433</v>
      </c>
      <c r="D44" s="4">
        <f>AVERAGE(MONTHLY!D129:D131)</f>
        <v>64.352047</v>
      </c>
      <c r="E44" s="4">
        <f>AVERAGE(MONTHLY!E129:E131)</f>
        <v>59.98799033333333</v>
      </c>
      <c r="F44" s="4">
        <f>AVERAGE(MONTHLY!F129:F131)</f>
        <v>49.042915</v>
      </c>
    </row>
    <row r="45" spans="1:6" ht="12.75">
      <c r="A45" t="s">
        <v>49</v>
      </c>
      <c r="B45" s="4">
        <f>AVERAGE(MONTHLY!B132:B134)</f>
        <v>44.980030666666664</v>
      </c>
      <c r="C45" s="4">
        <f>AVERAGE(MONTHLY!C132:C134)</f>
        <v>52.48465933333333</v>
      </c>
      <c r="D45" s="4">
        <f>AVERAGE(MONTHLY!D132:D134)</f>
        <v>64.75854399999999</v>
      </c>
      <c r="E45" s="4">
        <f>AVERAGE(MONTHLY!E132:E134)</f>
        <v>62.76509333333333</v>
      </c>
      <c r="F45" s="4">
        <f>AVERAGE(MONTHLY!F132:F134)</f>
        <v>47.963878666666666</v>
      </c>
    </row>
    <row r="46" spans="1:6" ht="12.75">
      <c r="A46" t="s">
        <v>50</v>
      </c>
      <c r="B46" s="4">
        <f>AVERAGE(MONTHLY!B135:B137)</f>
        <v>42.97651666666667</v>
      </c>
      <c r="C46" s="4">
        <f>AVERAGE(MONTHLY!C135:C137)</f>
        <v>48.568814</v>
      </c>
      <c r="D46" s="4">
        <f>AVERAGE(MONTHLY!D135:D137)</f>
        <v>63.085061333333336</v>
      </c>
      <c r="E46" s="4">
        <f>AVERAGE(MONTHLY!E135:E137)</f>
        <v>62.45135066666666</v>
      </c>
      <c r="F46" s="4">
        <f>AVERAGE(MONTHLY!F135:F137)</f>
        <v>47.59159233333333</v>
      </c>
    </row>
    <row r="47" spans="1:6" ht="12.75">
      <c r="A47" t="s">
        <v>51</v>
      </c>
      <c r="B47" s="4">
        <f>AVERAGE(MONTHLY!B138:B140)</f>
        <v>46.867999</v>
      </c>
      <c r="C47" s="4">
        <f>AVERAGE(MONTHLY!C138:C140)</f>
        <v>47.13485166666667</v>
      </c>
      <c r="D47" s="4">
        <f>AVERAGE(MONTHLY!D138:D140)</f>
        <v>65.35303066666667</v>
      </c>
      <c r="E47" s="4">
        <f>AVERAGE(MONTHLY!E138:E140)</f>
        <v>59.734514</v>
      </c>
      <c r="F47" s="4">
        <f>AVERAGE(MONTHLY!F138:F140)</f>
        <v>49.83750633333333</v>
      </c>
    </row>
    <row r="48" spans="1:6" ht="12.75">
      <c r="A48" t="s">
        <v>52</v>
      </c>
      <c r="B48" s="4">
        <f>AVERAGE(MONTHLY!B141:B143)</f>
        <v>47.26127466666666</v>
      </c>
      <c r="C48" s="4">
        <f>AVERAGE(MONTHLY!C141:C143)</f>
        <v>48.73441766666667</v>
      </c>
      <c r="D48" s="4">
        <f>AVERAGE(MONTHLY!D141:D143)</f>
        <v>65.62691666666666</v>
      </c>
      <c r="E48" s="4">
        <f>AVERAGE(MONTHLY!E141:E143)</f>
        <v>63.00442433333333</v>
      </c>
      <c r="F48" s="4">
        <f>AVERAGE(MONTHLY!F141:F143)</f>
        <v>51.234524666666665</v>
      </c>
    </row>
    <row r="49" spans="1:6" ht="12.75">
      <c r="A49" t="s">
        <v>53</v>
      </c>
      <c r="B49" s="4">
        <f>AVERAGE(MONTHLY!B144:B146)</f>
        <v>44.91991633333333</v>
      </c>
      <c r="C49" s="4">
        <f>AVERAGE(MONTHLY!C144:C146)</f>
        <v>51.11001433333334</v>
      </c>
      <c r="D49" s="4">
        <f>AVERAGE(MONTHLY!D144:D146)</f>
        <v>64.74539933333334</v>
      </c>
      <c r="E49" s="4">
        <f>AVERAGE(MONTHLY!E144:E146)</f>
        <v>57.70586666666667</v>
      </c>
      <c r="F49" s="4">
        <f>AVERAGE(MONTHLY!F144:F146)</f>
        <v>47.48179733333333</v>
      </c>
    </row>
    <row r="50" spans="1:6" ht="12.75">
      <c r="A50" t="s">
        <v>54</v>
      </c>
      <c r="B50" s="4">
        <f>AVERAGE(MONTHLY!B147:B149)</f>
        <v>42.051181666666665</v>
      </c>
      <c r="C50" s="4">
        <f>AVERAGE(MONTHLY!C147:C149)</f>
        <v>47.23187166666667</v>
      </c>
      <c r="D50" s="4">
        <f>AVERAGE(MONTHLY!D147:D149)</f>
        <v>65.53354999999999</v>
      </c>
      <c r="E50" s="4">
        <f>AVERAGE(MONTHLY!E147:E149)</f>
        <v>62.237687333333334</v>
      </c>
      <c r="F50" s="4">
        <f>AVERAGE(MONTHLY!F147:F149)</f>
        <v>48.00307266666667</v>
      </c>
    </row>
    <row r="51" spans="1:6" ht="12.75">
      <c r="A51" t="s">
        <v>55</v>
      </c>
      <c r="B51" s="4">
        <f>AVERAGE(MONTHLY!B150:B152)</f>
        <v>48.168616333333325</v>
      </c>
      <c r="C51" s="4">
        <f>AVERAGE(MONTHLY!C150:C152)</f>
        <v>50.93525233333333</v>
      </c>
      <c r="D51" s="4">
        <f>AVERAGE(MONTHLY!D150:D152)</f>
        <v>63.263854333333335</v>
      </c>
      <c r="E51" s="4">
        <f>AVERAGE(MONTHLY!E150:E152)</f>
        <v>61.194164</v>
      </c>
      <c r="F51" s="4">
        <f>AVERAGE(MONTHLY!F150:F152)</f>
        <v>48.936419666666666</v>
      </c>
    </row>
    <row r="52" spans="1:6" ht="12.75">
      <c r="A52" t="s">
        <v>56</v>
      </c>
      <c r="B52" s="4">
        <f>AVERAGE(MONTHLY!B153:B155)</f>
        <v>48.34736</v>
      </c>
      <c r="C52" s="4">
        <f>AVERAGE(MONTHLY!C153:C155)</f>
        <v>50.714306666666666</v>
      </c>
      <c r="D52" s="4">
        <f>AVERAGE(MONTHLY!D153:D155)</f>
        <v>55.61761933333333</v>
      </c>
      <c r="E52" s="4">
        <f>AVERAGE(MONTHLY!E153:E155)</f>
        <v>57.68135866666666</v>
      </c>
      <c r="F52" s="4">
        <f>AVERAGE(MONTHLY!F153:F155)</f>
        <v>43.45568633333334</v>
      </c>
    </row>
    <row r="53" spans="1:6" ht="12.75">
      <c r="A53" t="s">
        <v>57</v>
      </c>
      <c r="B53" s="4">
        <f>AVERAGE(MONTHLY!B156:B158)</f>
        <v>48.748199</v>
      </c>
      <c r="C53" s="4">
        <f>AVERAGE(MONTHLY!C156:C158)</f>
        <v>46.694922</v>
      </c>
      <c r="D53" s="4">
        <f>AVERAGE(MONTHLY!D156:D158)</f>
        <v>60.78094633333333</v>
      </c>
      <c r="E53" s="4">
        <f>AVERAGE(MONTHLY!E156:E158)</f>
        <v>60.347289666666676</v>
      </c>
      <c r="F53" s="4">
        <f>AVERAGE(MONTHLY!F156:F158)</f>
        <v>45.40556866666666</v>
      </c>
    </row>
    <row r="54" spans="1:6" ht="12.75">
      <c r="A54" t="s">
        <v>58</v>
      </c>
      <c r="B54" s="4">
        <f>AVERAGE(MONTHLY!B159:B161)</f>
        <v>50.36039766666667</v>
      </c>
      <c r="C54" s="4">
        <f>AVERAGE(MONTHLY!C159:C161)</f>
        <v>45.64474266666667</v>
      </c>
      <c r="D54" s="4">
        <f>AVERAGE(MONTHLY!D159:D161)</f>
        <v>55.929111999999996</v>
      </c>
      <c r="E54" s="4">
        <f>AVERAGE(MONTHLY!E159:E161)</f>
        <v>56.564242666666665</v>
      </c>
      <c r="F54" s="4">
        <f>AVERAGE(MONTHLY!F159:F161)</f>
        <v>45.83988933333334</v>
      </c>
    </row>
    <row r="55" spans="1:6" ht="12.75">
      <c r="A55" t="s">
        <v>59</v>
      </c>
      <c r="B55" s="4">
        <f>AVERAGE(MONTHLY!B162:B164)</f>
        <v>47.42062666666667</v>
      </c>
      <c r="C55" s="4">
        <f>AVERAGE(MONTHLY!C162:C164)</f>
        <v>51.34433000000001</v>
      </c>
      <c r="D55" s="4">
        <f>AVERAGE(MONTHLY!D162:D164)</f>
        <v>66.713218</v>
      </c>
      <c r="E55" s="4">
        <f>AVERAGE(MONTHLY!E162:E164)</f>
        <v>62.64889733333333</v>
      </c>
      <c r="F55" s="4">
        <f>AVERAGE(MONTHLY!F162:F164)</f>
        <v>45.36679966666667</v>
      </c>
    </row>
    <row r="56" spans="1:6" ht="12.75">
      <c r="A56" t="s">
        <v>61</v>
      </c>
      <c r="B56" s="4">
        <f>AVERAGE(MONTHLY!B165:B167)</f>
        <v>41.43036166666666</v>
      </c>
      <c r="C56" s="4">
        <f>AVERAGE(MONTHLY!C165:C167)</f>
        <v>46.962884</v>
      </c>
      <c r="D56" s="4">
        <f>AVERAGE(MONTHLY!D165:D167)</f>
        <v>70.91058333333332</v>
      </c>
      <c r="E56" s="4">
        <f>AVERAGE(MONTHLY!E165:E167)</f>
        <v>62.07513633333334</v>
      </c>
      <c r="F56" s="4">
        <f>AVERAGE(MONTHLY!F165:F167)</f>
        <v>42.46692766666667</v>
      </c>
    </row>
    <row r="57" spans="1:6" ht="12.75">
      <c r="A57" t="s">
        <v>62</v>
      </c>
      <c r="B57" s="4">
        <f>AVERAGE(MONTHLY!B168:B170)</f>
        <v>41.48397333333333</v>
      </c>
      <c r="C57" s="4">
        <f>AVERAGE(MONTHLY!C168:C170)</f>
        <v>44.63771866666667</v>
      </c>
      <c r="D57" s="4">
        <f>AVERAGE(MONTHLY!D168:D170)</f>
        <v>71.296544</v>
      </c>
      <c r="E57" s="4">
        <f>AVERAGE(MONTHLY!E168:E170)</f>
        <v>62.726480333333335</v>
      </c>
      <c r="F57" s="4">
        <f>AVERAGE(MONTHLY!F168:F170)</f>
        <v>43.49301833333334</v>
      </c>
    </row>
    <row r="58" spans="1:6" ht="12.75">
      <c r="A58" t="s">
        <v>63</v>
      </c>
      <c r="B58" s="4">
        <f>AVERAGE(MONTHLY!B171:B173)</f>
        <v>41.035690333333335</v>
      </c>
      <c r="C58" s="4">
        <f>AVERAGE(MONTHLY!C171:C173)</f>
        <v>43.40830533333334</v>
      </c>
      <c r="D58" s="4">
        <f>AVERAGE(MONTHLY!D171:D173)</f>
        <v>69.70865866666666</v>
      </c>
      <c r="E58" s="4">
        <f>AVERAGE(MONTHLY!E171:E173)</f>
        <v>63.83523566666667</v>
      </c>
      <c r="F58" s="4">
        <f>AVERAGE(MONTHLY!F171:F173)</f>
        <v>42.561284</v>
      </c>
    </row>
    <row r="59" spans="1:6" ht="12.75">
      <c r="A59" t="s">
        <v>64</v>
      </c>
      <c r="B59" s="4">
        <f>AVERAGE(MONTHLY!B174:B176)</f>
        <v>32.11185166666667</v>
      </c>
      <c r="C59" s="4">
        <f>AVERAGE(MONTHLY!C174:C176)</f>
        <v>37.71522366666667</v>
      </c>
      <c r="D59" s="4">
        <f>AVERAGE(MONTHLY!D174:D176)</f>
        <v>61.44267633333333</v>
      </c>
      <c r="E59" s="4">
        <f>AVERAGE(MONTHLY!E174:E176)</f>
        <v>62.182116</v>
      </c>
      <c r="F59" s="4">
        <f>AVERAGE(MONTHLY!F174:F176)</f>
        <v>38.47229566666667</v>
      </c>
    </row>
    <row r="60" spans="1:6" ht="12.75">
      <c r="A60" t="s">
        <v>65</v>
      </c>
      <c r="B60" s="4">
        <f>AVERAGE(MONTHLY!B177:B179)</f>
        <v>35.778764333333335</v>
      </c>
      <c r="C60" s="4">
        <f>AVERAGE(MONTHLY!C177:C179)</f>
        <v>31.90851566666667</v>
      </c>
      <c r="D60" s="4">
        <f>AVERAGE(MONTHLY!D177:D179)</f>
        <v>59.624586</v>
      </c>
      <c r="E60" s="4">
        <f>AVERAGE(MONTHLY!E177:E179)</f>
        <v>63.25383266666666</v>
      </c>
      <c r="F60" s="4">
        <f>AVERAGE(MONTHLY!F177:F179)</f>
        <v>39.65018966666667</v>
      </c>
    </row>
    <row r="61" spans="1:6" ht="12.75">
      <c r="A61" t="s">
        <v>66</v>
      </c>
      <c r="B61" s="4">
        <f>AVERAGE(MONTHLY!B180:B182)</f>
        <v>34.88957333333334</v>
      </c>
      <c r="C61" s="4">
        <f>AVERAGE(MONTHLY!C180:C182)</f>
        <v>36.02015533333333</v>
      </c>
      <c r="D61" s="4">
        <f>AVERAGE(MONTHLY!D180:D182)</f>
        <v>56.98140466666667</v>
      </c>
      <c r="E61" s="4">
        <f>AVERAGE(MONTHLY!E180:E182)</f>
        <v>64.06822166666666</v>
      </c>
      <c r="F61" s="4">
        <f>AVERAGE(MONTHLY!F180:F182)</f>
        <v>41.74321633333333</v>
      </c>
    </row>
    <row r="62" spans="1:6" ht="12.75">
      <c r="A62" t="s">
        <v>67</v>
      </c>
      <c r="B62" s="4">
        <f>AVERAGE(MONTHLY!B183:B185)</f>
        <v>42.53619833333333</v>
      </c>
      <c r="C62" s="4">
        <f>AVERAGE(MONTHLY!C183:C185)</f>
        <v>34.416794333333335</v>
      </c>
      <c r="D62" s="4">
        <f>AVERAGE(MONTHLY!D183:D185)</f>
        <v>58.97625366666666</v>
      </c>
      <c r="E62" s="4">
        <f>AVERAGE(MONTHLY!E183:E185)</f>
        <v>65.511172</v>
      </c>
      <c r="F62" s="4">
        <f>AVERAGE(MONTHLY!F183:F185)</f>
        <v>44.685002999999995</v>
      </c>
    </row>
    <row r="63" spans="1:6" ht="12.75">
      <c r="A63" t="s">
        <v>68</v>
      </c>
      <c r="B63" s="4">
        <f>AVERAGE(MONTHLY!B186:B188)</f>
        <v>44.71147</v>
      </c>
      <c r="C63" s="4">
        <f>AVERAGE(MONTHLY!C186:C188)</f>
        <v>36.63365433333333</v>
      </c>
      <c r="D63" s="4">
        <f>AVERAGE(MONTHLY!D186:D188)</f>
        <v>56.612089000000005</v>
      </c>
      <c r="E63" s="4">
        <f>AVERAGE(MONTHLY!E186:E188)</f>
        <v>66.523572</v>
      </c>
      <c r="F63" s="4">
        <f>AVERAGE(MONTHLY!F186:F188)</f>
        <v>45.02700733333333</v>
      </c>
    </row>
    <row r="64" spans="1:6" ht="12.75">
      <c r="A64" t="s">
        <v>69</v>
      </c>
      <c r="B64" s="4">
        <f>AVERAGE(MONTHLY!B189:B191)</f>
        <v>53.74972</v>
      </c>
      <c r="C64" s="4">
        <f>AVERAGE(MONTHLY!C189:C191)</f>
        <v>46.383956000000005</v>
      </c>
      <c r="D64" s="4">
        <f>AVERAGE(MONTHLY!D189:D191)</f>
        <v>55.52691166666667</v>
      </c>
      <c r="E64" s="4">
        <f>AVERAGE(MONTHLY!E189:E191)</f>
        <v>66.456451</v>
      </c>
      <c r="F64" s="4">
        <f>AVERAGE(MONTHLY!F189:F191)</f>
        <v>48.48736366666666</v>
      </c>
    </row>
    <row r="65" spans="1:6" ht="12.75">
      <c r="A65" t="s">
        <v>70</v>
      </c>
      <c r="B65" s="4">
        <f>AVERAGE(MONTHLY!B192:B194)</f>
        <v>50.486839</v>
      </c>
      <c r="C65" s="4">
        <f>AVERAGE(MONTHLY!C192:C194)</f>
        <v>47.644384</v>
      </c>
      <c r="D65" s="4">
        <f>AVERAGE(MONTHLY!D192:D194)</f>
        <v>55.53310233333334</v>
      </c>
      <c r="E65" s="4">
        <f>AVERAGE(MONTHLY!E192:E194)</f>
        <v>64.25994033333333</v>
      </c>
      <c r="F65" s="4">
        <f>AVERAGE(MONTHLY!F192:F194)</f>
        <v>48.11768833333333</v>
      </c>
    </row>
    <row r="66" spans="1:6" ht="12.75">
      <c r="A66" t="s">
        <v>71</v>
      </c>
      <c r="B66" s="4">
        <f>AVERAGE(MONTHLY!B195:B197)</f>
        <v>50.12613533333334</v>
      </c>
      <c r="C66" s="4">
        <f>AVERAGE(MONTHLY!C195:C197)</f>
        <v>48.62912666666667</v>
      </c>
      <c r="D66" s="4">
        <f>AVERAGE(MONTHLY!D195:D197)</f>
        <v>55.20220233333333</v>
      </c>
      <c r="E66" s="4">
        <f>AVERAGE(MONTHLY!E195:E197)</f>
        <v>60.540167</v>
      </c>
      <c r="F66" s="4">
        <f>AVERAGE(MONTHLY!F195:F197)</f>
        <v>47.62392066666666</v>
      </c>
    </row>
    <row r="67" spans="1:6" ht="12.75">
      <c r="A67" t="s">
        <v>72</v>
      </c>
      <c r="B67" s="4">
        <f>AVERAGE(MONTHLY!B198:B200)</f>
        <v>59.83924033333333</v>
      </c>
      <c r="C67" s="4">
        <f>AVERAGE(MONTHLY!C198:C200)</f>
        <v>54.78055066666667</v>
      </c>
      <c r="D67" s="4">
        <f>AVERAGE(MONTHLY!D198:D200)</f>
        <v>59.23494766666667</v>
      </c>
      <c r="E67" s="4">
        <f>AVERAGE(MONTHLY!E198:E200)</f>
        <v>64.99228033333334</v>
      </c>
      <c r="F67" s="4">
        <f>AVERAGE(MONTHLY!F198:F200)</f>
        <v>50.06845766666666</v>
      </c>
    </row>
    <row r="68" spans="1:6" ht="12.75">
      <c r="A68" s="15" t="s">
        <v>73</v>
      </c>
      <c r="B68" s="4">
        <f>AVERAGE(MONTHLY!B201:B203)</f>
        <v>51.299837333333336</v>
      </c>
      <c r="C68" s="4">
        <f>AVERAGE(MONTHLY!C201:C203)</f>
        <v>53.78922533333334</v>
      </c>
      <c r="D68" s="4">
        <f>AVERAGE(MONTHLY!D201:D203)</f>
        <v>62.513857</v>
      </c>
      <c r="E68" s="4">
        <f>AVERAGE(MONTHLY!E201:E203)</f>
        <v>61.91564833333334</v>
      </c>
      <c r="F68" s="4">
        <f>AVERAGE(MONTHLY!F201:F203)</f>
        <v>49.10214633333333</v>
      </c>
    </row>
    <row r="69" spans="1:6" ht="12.75">
      <c r="A69" s="15" t="s">
        <v>74</v>
      </c>
      <c r="B69" s="4">
        <f>AVERAGE(MONTHLY!B204:B206)</f>
        <v>53.01018800000001</v>
      </c>
      <c r="C69" s="4">
        <f>AVERAGE(MONTHLY!C204:C206)</f>
        <v>47.64789266666667</v>
      </c>
      <c r="D69" s="4">
        <f>AVERAGE(MONTHLY!D204:D206)</f>
        <v>63.218156666666665</v>
      </c>
      <c r="E69" s="4">
        <f>AVERAGE(MONTHLY!E204:E206)</f>
        <v>63.126404</v>
      </c>
      <c r="F69" s="4">
        <f>AVERAGE(MONTHLY!F204:F206)</f>
        <v>50.634481666666666</v>
      </c>
    </row>
    <row r="70" spans="1:6" ht="12.75">
      <c r="A70" s="15" t="s">
        <v>75</v>
      </c>
      <c r="B70" s="4">
        <f>AVERAGE(MONTHLY!B207:B209)</f>
        <v>56.04991666666667</v>
      </c>
      <c r="C70" s="4">
        <f>AVERAGE(MONTHLY!C207:C209)</f>
        <v>48.97289066666667</v>
      </c>
      <c r="D70" s="4">
        <f>AVERAGE(MONTHLY!D207:D209)</f>
        <v>61.91593133333333</v>
      </c>
      <c r="E70" s="4">
        <f>AVERAGE(MONTHLY!E207:E209)</f>
        <v>61.982997000000005</v>
      </c>
      <c r="F70" s="4">
        <f>AVERAGE(MONTHLY!F207:F209)</f>
        <v>52.268302000000006</v>
      </c>
    </row>
    <row r="71" spans="1:6" ht="12.75">
      <c r="A71" s="15" t="s">
        <v>76</v>
      </c>
      <c r="B71" s="4">
        <f>AVERAGE(MONTHLY!B210:B212)</f>
        <v>59.26807366666666</v>
      </c>
      <c r="C71" s="4">
        <f>AVERAGE(MONTHLY!C210:C212)</f>
        <v>52.43777866666667</v>
      </c>
      <c r="D71" s="4">
        <f>AVERAGE(MONTHLY!D210:D212)</f>
        <v>61.11704866666667</v>
      </c>
      <c r="E71" s="4">
        <f>AVERAGE(MONTHLY!E210:E212)</f>
        <v>62.29469566666668</v>
      </c>
      <c r="F71" s="4">
        <f>AVERAGE(MONTHLY!F210:F212)</f>
        <v>52.216014333333334</v>
      </c>
    </row>
    <row r="72" spans="1:6" ht="12.75">
      <c r="A72" s="16" t="s">
        <v>77</v>
      </c>
      <c r="B72" s="4">
        <f>AVERAGE(MONTHLY!B213:B215)</f>
        <v>61.35895433333334</v>
      </c>
      <c r="C72" s="4">
        <f>AVERAGE(MONTHLY!C213:C215)</f>
        <v>54.05152133333333</v>
      </c>
      <c r="D72" s="4">
        <f>AVERAGE(MONTHLY!D213:D215)</f>
        <v>61.438557</v>
      </c>
      <c r="E72" s="4">
        <f>AVERAGE(MONTHLY!E213:E215)</f>
        <v>62.08929499999999</v>
      </c>
      <c r="F72" s="4">
        <f>AVERAGE(MONTHLY!F213:F215)</f>
        <v>53.40491766666667</v>
      </c>
    </row>
    <row r="73" spans="1:6" ht="12.75">
      <c r="A73" s="16" t="s">
        <v>78</v>
      </c>
      <c r="B73" s="4">
        <f>AVERAGE(MONTHLY!B216:B218)</f>
        <v>56.83460766666667</v>
      </c>
      <c r="C73" s="4">
        <f>AVERAGE(MONTHLY!C216:C218)</f>
        <v>57.532676333333335</v>
      </c>
      <c r="D73" s="4">
        <f>AVERAGE(MONTHLY!D216:D218)</f>
        <v>60.40686633333333</v>
      </c>
      <c r="E73" s="4">
        <f>AVERAGE(MONTHLY!E216:E218)</f>
        <v>62.08106266666667</v>
      </c>
      <c r="F73" s="4">
        <f>AVERAGE(MONTHLY!F216:F218)</f>
        <v>51.46328233333333</v>
      </c>
    </row>
    <row r="74" spans="1:6" ht="12.75">
      <c r="A74" s="16" t="s">
        <v>79</v>
      </c>
      <c r="B74" s="4">
        <f>AVERAGE(MONTHLY!B219:B221)</f>
        <v>56.618967</v>
      </c>
      <c r="C74" s="4">
        <f>AVERAGE(MONTHLY!C219:C221)</f>
        <v>56.268141333333325</v>
      </c>
      <c r="D74" s="4">
        <f>AVERAGE(MONTHLY!D219:D221)</f>
        <v>62.132589</v>
      </c>
      <c r="E74" s="4">
        <f>AVERAGE(MONTHLY!E219:E221)</f>
        <v>63.909105333333336</v>
      </c>
      <c r="F74" s="4">
        <f>AVERAGE(MONTHLY!F219:F221)</f>
        <v>52.913950666666665</v>
      </c>
    </row>
    <row r="75" spans="1:6" ht="12.75">
      <c r="A75" s="16" t="s">
        <v>80</v>
      </c>
      <c r="B75" s="4">
        <f>AVERAGE(MONTHLY!B222:B224)</f>
        <v>55.08600533333333</v>
      </c>
      <c r="C75" s="4">
        <f>AVERAGE(MONTHLY!C222:C224)</f>
        <v>58.259628666666664</v>
      </c>
      <c r="D75" s="4">
        <f>AVERAGE(MONTHLY!D222:D224)</f>
        <v>61.340304333333336</v>
      </c>
      <c r="E75" s="4">
        <f>AVERAGE(MONTHLY!E222:E224)</f>
        <v>61.48352866666667</v>
      </c>
      <c r="F75" s="4">
        <f>AVERAGE(MONTHLY!F222:F224)</f>
        <v>50.775992666666674</v>
      </c>
    </row>
    <row r="76" spans="1:6" ht="12.75">
      <c r="A76" s="16" t="s">
        <v>81</v>
      </c>
      <c r="B76" s="4">
        <f>AVERAGE(MONTHLY!B225:B227)</f>
        <v>53.01739033333333</v>
      </c>
      <c r="C76" s="4">
        <f>AVERAGE(MONTHLY!C225:C227)</f>
        <v>59.50327633333333</v>
      </c>
      <c r="D76" s="4">
        <f>AVERAGE(MONTHLY!D225:D227)</f>
        <v>58.72208166666667</v>
      </c>
      <c r="E76" s="4">
        <f>AVERAGE(MONTHLY!E225:E227)</f>
        <v>63.492320666666664</v>
      </c>
      <c r="F76" s="4">
        <f>AVERAGE(MONTHLY!F225:F227)</f>
        <v>52.54396233333333</v>
      </c>
    </row>
    <row r="77" spans="1:6" ht="12.75">
      <c r="A77" s="16" t="s">
        <v>82</v>
      </c>
      <c r="B77" s="4">
        <f>AVERAGE(MONTHLY!B228:B230)</f>
        <v>50.62288966666666</v>
      </c>
      <c r="C77" s="4">
        <f>AVERAGE(MONTHLY!C228:C230)</f>
        <v>54.90451633333333</v>
      </c>
      <c r="D77" s="4">
        <f>AVERAGE(MONTHLY!D228:D230)</f>
        <v>56.166202999999996</v>
      </c>
      <c r="E77" s="4">
        <f>AVERAGE(MONTHLY!E228:E230)</f>
        <v>62.78219933333333</v>
      </c>
      <c r="F77" s="4">
        <f>AVERAGE(MONTHLY!F228:F230)</f>
        <v>51.159592</v>
      </c>
    </row>
    <row r="78" spans="1:6" ht="12.75">
      <c r="A78" s="16" t="s">
        <v>83</v>
      </c>
      <c r="B78" s="4">
        <f>AVERAGE(MONTHLY!B231:B233)</f>
        <v>54.337094666666665</v>
      </c>
      <c r="C78" s="4">
        <f>AVERAGE(MONTHLY!C231:C233)</f>
        <v>53.99396466666667</v>
      </c>
      <c r="D78" s="4">
        <f>AVERAGE(MONTHLY!D231:D233)</f>
        <v>55.26114033333334</v>
      </c>
      <c r="E78" s="4">
        <f>AVERAGE(MONTHLY!E231:E233)</f>
        <v>63.950041000000006</v>
      </c>
      <c r="F78" s="4">
        <f>AVERAGE(MONTHLY!F231:F233)</f>
        <v>53.01577600000001</v>
      </c>
    </row>
    <row r="79" spans="1:6" ht="12.75">
      <c r="A79" s="16" t="s">
        <v>84</v>
      </c>
      <c r="B79" s="4">
        <f>AVERAGE(MONTHLY!B234:B236)</f>
        <v>50.95251400000001</v>
      </c>
      <c r="C79" s="4">
        <f>AVERAGE(MONTHLY!C234:C236)</f>
        <v>57.035576999999996</v>
      </c>
      <c r="D79" s="4">
        <f>AVERAGE(MONTHLY!D234:D236)</f>
        <v>58.48893366666667</v>
      </c>
      <c r="E79" s="4">
        <f>AVERAGE(MONTHLY!E234:E236)</f>
        <v>60.837595666666665</v>
      </c>
      <c r="F79" s="4">
        <f>AVERAGE(MONTHLY!F234:F236)</f>
        <v>49.94155433333333</v>
      </c>
    </row>
    <row r="80" spans="1:6" ht="12.75">
      <c r="A80" s="16" t="s">
        <v>85</v>
      </c>
      <c r="B80" s="4">
        <f>AVERAGE(MONTHLY!B237:B239)</f>
        <v>47.58532233333333</v>
      </c>
      <c r="C80" s="4">
        <f>AVERAGE(MONTHLY!C237:C239)</f>
        <v>55.29598033333334</v>
      </c>
      <c r="D80" s="4">
        <f>AVERAGE(MONTHLY!D237:D239)</f>
        <v>59.39490166666667</v>
      </c>
      <c r="E80" s="4">
        <f>AVERAGE(MONTHLY!E237:E239)</f>
        <v>62.30852633333333</v>
      </c>
      <c r="F80" s="4">
        <f>AVERAGE(MONTHLY!F237:F239)</f>
        <v>50.080917666666664</v>
      </c>
    </row>
    <row r="81" spans="1:6" ht="12.75">
      <c r="A81" s="16" t="s">
        <v>86</v>
      </c>
      <c r="B81" s="4">
        <f>AVERAGE(MONTHLY!B240:B242)</f>
        <v>52.237673</v>
      </c>
      <c r="C81" s="4">
        <f>AVERAGE(MONTHLY!C240:C242)</f>
        <v>54.73432233333333</v>
      </c>
      <c r="D81" s="4">
        <f>AVERAGE(MONTHLY!D240:D242)</f>
        <v>60.31666066666666</v>
      </c>
      <c r="E81" s="4">
        <f>AVERAGE(MONTHLY!E240:E242)</f>
        <v>62.137978</v>
      </c>
      <c r="F81" s="4">
        <f>AVERAGE(MONTHLY!F240:F242)</f>
        <v>49.683704</v>
      </c>
    </row>
    <row r="82" spans="1:6" ht="12.75">
      <c r="A82" s="16" t="s">
        <v>87</v>
      </c>
      <c r="B82" s="4">
        <f>AVERAGE(MONTHLY!B243:B245)</f>
        <v>58.83740866666667</v>
      </c>
      <c r="C82" s="4">
        <f>AVERAGE(MONTHLY!C243:C245)</f>
        <v>53.25051133333333</v>
      </c>
      <c r="D82" s="4">
        <f>AVERAGE(MONTHLY!D243:D245)</f>
        <v>57.757639000000005</v>
      </c>
      <c r="E82" s="4">
        <f>AVERAGE(MONTHLY!E243:E245)</f>
        <v>65.227511</v>
      </c>
      <c r="F82" s="4">
        <f>AVERAGE(MONTHLY!F243:F245)</f>
        <v>55.581072666666664</v>
      </c>
    </row>
    <row r="83" spans="1:6" ht="12.75">
      <c r="A83" s="16" t="s">
        <v>88</v>
      </c>
      <c r="B83" s="4">
        <f>AVERAGE(MONTHLY!B246:B248)</f>
        <v>55.450070333333336</v>
      </c>
      <c r="C83" s="4">
        <f>AVERAGE(MONTHLY!C246:C248)</f>
        <v>52.29175133333334</v>
      </c>
      <c r="D83" s="4">
        <f>AVERAGE(MONTHLY!D246:D248)</f>
        <v>48.408148000000004</v>
      </c>
      <c r="E83" s="4">
        <f>AVERAGE(MONTHLY!E246:E248)</f>
        <v>63.782087666666655</v>
      </c>
      <c r="F83" s="4">
        <f>AVERAGE(MONTHLY!F246:F248)</f>
        <v>52.289654000000006</v>
      </c>
    </row>
    <row r="84" spans="1:6" ht="12.75">
      <c r="A84" s="16" t="s">
        <v>89</v>
      </c>
      <c r="B84" s="4">
        <f>AVERAGE(MONTHLY!B249:B251)</f>
        <v>58.46922066666667</v>
      </c>
      <c r="C84" s="4">
        <f>AVERAGE(MONTHLY!C249:C251)</f>
        <v>51.045194333333335</v>
      </c>
      <c r="D84" s="4">
        <f>AVERAGE(MONTHLY!D249:D251)</f>
        <v>49.74053466666667</v>
      </c>
      <c r="E84" s="4">
        <f>AVERAGE(MONTHLY!E249:E251)</f>
        <v>63.197238999999996</v>
      </c>
      <c r="F84" s="4">
        <f>AVERAGE(MONTHLY!F249:F251)</f>
        <v>51.76287966666666</v>
      </c>
    </row>
    <row r="85" spans="1:6" ht="12.75">
      <c r="A85" s="16" t="s">
        <v>90</v>
      </c>
      <c r="B85" s="4">
        <f>AVERAGE(MONTHLY!B252:B254)</f>
        <v>54.055367</v>
      </c>
      <c r="C85" s="4">
        <f>AVERAGE(MONTHLY!C252:C254)</f>
        <v>56.25958033333334</v>
      </c>
      <c r="D85" s="4">
        <f>AVERAGE(MONTHLY!D252:D254)</f>
        <v>51.19940766666667</v>
      </c>
      <c r="E85" s="4">
        <f>AVERAGE(MONTHLY!E252:E254)</f>
        <v>61.869260999999995</v>
      </c>
      <c r="F85" s="4">
        <f>AVERAGE(MONTHLY!F252:F254)</f>
        <v>52.727103666666665</v>
      </c>
    </row>
    <row r="86" spans="1:6" ht="12.75">
      <c r="A86" s="16" t="s">
        <v>91</v>
      </c>
      <c r="B86" s="4">
        <f>AVERAGE(MONTHLY!B255:B257)</f>
        <v>53.858546</v>
      </c>
      <c r="C86" s="4">
        <f>AVERAGE(MONTHLY!C255:C257)</f>
        <v>55.555298333333326</v>
      </c>
      <c r="D86" s="4">
        <f>AVERAGE(MONTHLY!D255:D257)</f>
        <v>51.20648133333333</v>
      </c>
      <c r="E86" s="4">
        <f>AVERAGE(MONTHLY!E255:E257)</f>
        <v>59.46300233333333</v>
      </c>
      <c r="F86" s="4">
        <f>AVERAGE(MONTHLY!F255:F257)</f>
        <v>49.711882</v>
      </c>
    </row>
    <row r="87" spans="1:6" ht="12.75">
      <c r="A87" s="16" t="s">
        <v>92</v>
      </c>
      <c r="B87" s="4">
        <f>AVERAGE(MONTHLY!B258:B260)</f>
        <v>50.294630000000005</v>
      </c>
      <c r="C87" s="4">
        <f>AVERAGE(MONTHLY!C258:C260)</f>
        <v>57.847394333333334</v>
      </c>
      <c r="D87" s="4">
        <f>AVERAGE(MONTHLY!D258:D260)</f>
        <v>51.62818133333332</v>
      </c>
      <c r="E87" s="4">
        <f>AVERAGE(MONTHLY!E258:E260)</f>
        <v>63.54358966666667</v>
      </c>
      <c r="F87" s="4">
        <f>AVERAGE(MONTHLY!F258:F260)</f>
        <v>50.91322566666667</v>
      </c>
    </row>
    <row r="88" spans="1:6" ht="12.75">
      <c r="A88" s="16" t="s">
        <v>93</v>
      </c>
      <c r="B88" s="4">
        <f>AVERAGE(MONTHLY!B261:B263)</f>
        <v>55.636631333333334</v>
      </c>
      <c r="C88" s="4">
        <f>AVERAGE(MONTHLY!C261:C263)</f>
        <v>55.53700933333334</v>
      </c>
      <c r="D88" s="4">
        <f>AVERAGE(MONTHLY!D261:D263)</f>
        <v>48.649699999999996</v>
      </c>
      <c r="E88" s="4">
        <f>AVERAGE(MONTHLY!E261:E263)</f>
        <v>59.745535999999994</v>
      </c>
      <c r="F88" s="4">
        <f>AVERAGE(MONTHLY!F261:F263)</f>
        <v>51.468365000000006</v>
      </c>
    </row>
    <row r="89" spans="1:6" ht="12.75">
      <c r="A89" s="16" t="s">
        <v>94</v>
      </c>
      <c r="B89" s="4">
        <f>AVERAGE(MONTHLY!B264:B266)</f>
        <v>59.78682766666666</v>
      </c>
      <c r="C89" s="4">
        <f>AVERAGE(MONTHLY!C264:C266)</f>
        <v>59.93815133333334</v>
      </c>
      <c r="D89" s="4">
        <f>AVERAGE(MONTHLY!D264:D266)</f>
        <v>49.710437000000006</v>
      </c>
      <c r="E89" s="4">
        <f>AVERAGE(MONTHLY!E264:E266)</f>
        <v>61.84010433333333</v>
      </c>
      <c r="F89" s="4">
        <f>AVERAGE(MONTHLY!F264:F266)</f>
        <v>54.01296266666666</v>
      </c>
    </row>
    <row r="90" spans="1:6" ht="12.75">
      <c r="A90" s="16" t="s">
        <v>95</v>
      </c>
      <c r="B90" s="4">
        <f>AVERAGE(MONTHLY!B267:B269)</f>
        <v>51.63542066666667</v>
      </c>
      <c r="C90" s="4">
        <f>AVERAGE(MONTHLY!C267:C269)</f>
        <v>57.96560766666667</v>
      </c>
      <c r="D90" s="4">
        <f>AVERAGE(MONTHLY!D267:D269)</f>
        <v>50.82992266666667</v>
      </c>
      <c r="E90" s="4">
        <f>AVERAGE(MONTHLY!E267:E269)</f>
        <v>59.468352333333335</v>
      </c>
      <c r="F90" s="4">
        <f>AVERAGE(MONTHLY!F267:F269)</f>
        <v>52.21419866666667</v>
      </c>
    </row>
    <row r="91" spans="1:6" ht="12.75">
      <c r="A91" s="16" t="s">
        <v>96</v>
      </c>
      <c r="B91" s="4">
        <f>AVERAGE(MONTHLY!B270:B272)</f>
        <v>50.974275999999996</v>
      </c>
      <c r="C91" s="4">
        <f>AVERAGE(MONTHLY!C270:C272)</f>
        <v>51.81536466666666</v>
      </c>
      <c r="D91" s="4">
        <f>AVERAGE(MONTHLY!D270:D272)</f>
        <v>50.085554333333334</v>
      </c>
      <c r="E91" s="4">
        <f>AVERAGE(MONTHLY!E270:E272)</f>
        <v>54.477656999999994</v>
      </c>
      <c r="F91" s="4">
        <f>AVERAGE(MONTHLY!F270:F272)</f>
        <v>49.412351666666666</v>
      </c>
    </row>
    <row r="92" spans="1:6" ht="12.75">
      <c r="A92" s="16" t="s">
        <v>97</v>
      </c>
      <c r="B92" s="4">
        <f>AVERAGE(MONTHLY!B273:B275)</f>
        <v>52.375188666666666</v>
      </c>
      <c r="C92" s="4">
        <f>AVERAGE(MONTHLY!C273:C275)</f>
        <v>55.589407</v>
      </c>
      <c r="D92" s="4">
        <f>AVERAGE(MONTHLY!D273:D275)</f>
        <v>52.022003000000005</v>
      </c>
      <c r="E92" s="4">
        <f>AVERAGE(MONTHLY!E273:E275)</f>
        <v>60.095586</v>
      </c>
      <c r="F92" s="4">
        <f>AVERAGE(MONTHLY!F273:F275)</f>
        <v>52.399965</v>
      </c>
    </row>
    <row r="93" spans="1:6" ht="12.75">
      <c r="A93" s="16" t="s">
        <v>98</v>
      </c>
      <c r="B93" s="4">
        <f>AVERAGE(MONTHLY!B276:B278)</f>
        <v>61.19515466666667</v>
      </c>
      <c r="C93" s="4">
        <f>AVERAGE(MONTHLY!C276:C278)</f>
        <v>53.911314000000004</v>
      </c>
      <c r="D93" s="4">
        <f>AVERAGE(MONTHLY!D276:D278)</f>
        <v>53.02956866666667</v>
      </c>
      <c r="E93" s="4">
        <f>AVERAGE(MONTHLY!E276:E278)</f>
        <v>55.54735066666666</v>
      </c>
      <c r="F93" s="4">
        <f>AVERAGE(MONTHLY!F276:F278)</f>
        <v>56.74158333333333</v>
      </c>
    </row>
    <row r="94" spans="1:6" ht="12.75">
      <c r="A94" s="16" t="s">
        <v>99</v>
      </c>
      <c r="B94" s="4">
        <f>AVERAGE(MONTHLY!B279:B281)</f>
        <v>50.21290200000001</v>
      </c>
      <c r="C94" s="4">
        <f>AVERAGE(MONTHLY!C279:C281)</f>
        <v>56.37240566666666</v>
      </c>
      <c r="D94" s="4">
        <f>AVERAGE(MONTHLY!D279:D281)</f>
        <v>50.88048666666666</v>
      </c>
      <c r="E94" s="4">
        <f>AVERAGE(MONTHLY!E279:E281)</f>
        <v>56.843719</v>
      </c>
      <c r="F94" s="4">
        <f>AVERAGE(MONTHLY!F279:F281)</f>
        <v>51.847964</v>
      </c>
    </row>
    <row r="95" spans="1:6" ht="12.75">
      <c r="A95" s="16" t="s">
        <v>100</v>
      </c>
      <c r="B95" s="4">
        <f>AVERAGE(MONTHLY!B282:B284)</f>
        <v>56.442083000000004</v>
      </c>
      <c r="C95" s="4">
        <f>AVERAGE(MONTHLY!C282:C284)</f>
        <v>48.775176666666674</v>
      </c>
      <c r="D95" s="4">
        <f>AVERAGE(MONTHLY!D282:D284)</f>
        <v>51.197381</v>
      </c>
      <c r="E95" s="4">
        <f>AVERAGE(MONTHLY!E282:E284)</f>
        <v>60.50268033333333</v>
      </c>
      <c r="F95" s="4">
        <f>AVERAGE(MONTHLY!F282:F284)</f>
        <v>50.69263833333333</v>
      </c>
    </row>
    <row r="96" spans="1:6" ht="12.75">
      <c r="A96" s="16" t="s">
        <v>101</v>
      </c>
      <c r="B96" s="4">
        <f>AVERAGE(MONTHLY!B285:B287)</f>
        <v>52.555992</v>
      </c>
      <c r="C96" s="4">
        <f>AVERAGE(MONTHLY!C285:C287)</f>
        <v>55.96232666666666</v>
      </c>
      <c r="D96" s="4">
        <f>AVERAGE(MONTHLY!D285:D287)</f>
        <v>52.62629333333334</v>
      </c>
      <c r="E96" s="4">
        <f>AVERAGE(MONTHLY!E285:E287)</f>
        <v>58.39213266666667</v>
      </c>
      <c r="F96" s="4">
        <f>AVERAGE(MONTHLY!F285:F287)</f>
        <v>50.95116833333333</v>
      </c>
    </row>
    <row r="97" spans="1:6" ht="12.75">
      <c r="A97" s="16" t="s">
        <v>102</v>
      </c>
      <c r="B97" s="4">
        <f>AVERAGE(MONTHLY!B288:B290)</f>
        <v>52.410058666666664</v>
      </c>
      <c r="C97" s="4">
        <f>AVERAGE(MONTHLY!C288:C290)</f>
        <v>54.32423400000001</v>
      </c>
      <c r="D97" s="4">
        <f>AVERAGE(MONTHLY!D288:D290)</f>
        <v>55.236670333333336</v>
      </c>
      <c r="E97" s="4">
        <f>AVERAGE(MONTHLY!E288:E290)</f>
        <v>59.470493999999995</v>
      </c>
      <c r="F97" s="4">
        <f>AVERAGE(MONTHLY!F288:F290)</f>
        <v>51.76301966666667</v>
      </c>
    </row>
    <row r="98" spans="1:6" ht="12.75">
      <c r="A98" s="16" t="s">
        <v>103</v>
      </c>
      <c r="B98" s="4">
        <f>AVERAGE(MONTHLY!B291:B293)</f>
        <v>57.69517233333334</v>
      </c>
      <c r="C98" s="4">
        <f>AVERAGE(MONTHLY!C291:C293)</f>
        <v>54.92602766666667</v>
      </c>
      <c r="D98" s="4">
        <f>AVERAGE(MONTHLY!D291:D293)</f>
        <v>53.644887000000004</v>
      </c>
      <c r="E98" s="4">
        <f>AVERAGE(MONTHLY!E291:E293)</f>
        <v>57.15817533333333</v>
      </c>
      <c r="F98" s="4">
        <f>AVERAGE(MONTHLY!F291:F293)</f>
        <v>51.308794666666664</v>
      </c>
    </row>
    <row r="99" spans="1:6" ht="12.75">
      <c r="A99" s="16" t="s">
        <v>104</v>
      </c>
      <c r="B99" s="4">
        <f>AVERAGE(MONTHLY!B294:B296)</f>
        <v>52.402299</v>
      </c>
      <c r="C99" s="4">
        <f>AVERAGE(MONTHLY!C294:C296)</f>
        <v>53.57393033333333</v>
      </c>
      <c r="D99" s="4">
        <f>AVERAGE(MONTHLY!D294:D296)</f>
        <v>60.10699466666666</v>
      </c>
      <c r="E99" s="4">
        <f>AVERAGE(MONTHLY!E294:E296)</f>
        <v>57.021031</v>
      </c>
      <c r="F99" s="4">
        <f>AVERAGE(MONTHLY!F294:F296)</f>
        <v>52.71750533333333</v>
      </c>
    </row>
    <row r="100" spans="1:6" ht="12.75">
      <c r="A100" s="16" t="s">
        <v>105</v>
      </c>
      <c r="B100" s="4">
        <f>AVERAGE(MONTHLY!B297:B299)</f>
        <v>43.18343633333333</v>
      </c>
      <c r="C100" s="4">
        <f>AVERAGE(MONTHLY!C297:C299)</f>
        <v>51.51263466666666</v>
      </c>
      <c r="D100" s="4">
        <f>AVERAGE(MONTHLY!D297:D299)</f>
        <v>53.611754999999995</v>
      </c>
      <c r="E100" s="4">
        <f>AVERAGE(MONTHLY!E297:E299)</f>
        <v>61.61982633333334</v>
      </c>
      <c r="F100" s="4">
        <f>AVERAGE(MONTHLY!F297:F299)</f>
        <v>52.74033266666667</v>
      </c>
    </row>
    <row r="101" spans="1:6" ht="12.75">
      <c r="A101" s="16" t="s">
        <v>106</v>
      </c>
      <c r="B101" s="4">
        <f>AVERAGE(MONTHLY!B300:B302)</f>
        <v>51.47289000000001</v>
      </c>
      <c r="C101" s="4">
        <f>AVERAGE(MONTHLY!C300:C302)</f>
        <v>55.79789466666667</v>
      </c>
      <c r="D101" s="4">
        <f>AVERAGE(MONTHLY!D300:D302)</f>
        <v>53.92568166666667</v>
      </c>
      <c r="E101" s="4">
        <f>AVERAGE(MONTHLY!E300:E302)</f>
        <v>61.21733366666667</v>
      </c>
      <c r="F101" s="4">
        <f>AVERAGE(MONTHLY!F300:F302)</f>
        <v>52.170043</v>
      </c>
    </row>
    <row r="102" spans="1:6" ht="12.75">
      <c r="A102" s="16" t="s">
        <v>107</v>
      </c>
      <c r="B102" s="4">
        <f>AVERAGE(MONTHLY!B303:B305)</f>
        <v>50.73142966666666</v>
      </c>
      <c r="C102" s="4">
        <f>AVERAGE(MONTHLY!C303:C305)</f>
        <v>48.990518333333334</v>
      </c>
      <c r="D102" s="4">
        <f>AVERAGE(MONTHLY!D303:D305)</f>
        <v>53.13548599999999</v>
      </c>
      <c r="E102" s="4">
        <f>AVERAGE(MONTHLY!E303:E305)</f>
        <v>59.39460166666667</v>
      </c>
      <c r="F102" s="4">
        <f>AVERAGE(MONTHLY!F303:F305)</f>
        <v>49.606651</v>
      </c>
    </row>
    <row r="103" spans="1:6" ht="12.75">
      <c r="A103" s="16" t="s">
        <v>108</v>
      </c>
      <c r="B103" s="4">
        <f>AVERAGE(MONTHLY!B306:B308)</f>
        <v>51.03675466666667</v>
      </c>
      <c r="C103" s="4">
        <f>AVERAGE(MONTHLY!C306:C308)</f>
        <v>53.494341999999996</v>
      </c>
      <c r="D103" s="4">
        <f>AVERAGE(MONTHLY!D306:D308)</f>
        <v>53.994740666666665</v>
      </c>
      <c r="E103" s="4">
        <f>AVERAGE(MONTHLY!E306:E308)</f>
        <v>53.81686133333334</v>
      </c>
      <c r="F103" s="4">
        <f>AVERAGE(MONTHLY!F306:F308)</f>
        <v>48.36152666666667</v>
      </c>
    </row>
    <row r="104" spans="1:6" ht="12.75">
      <c r="A104" s="16" t="s">
        <v>109</v>
      </c>
      <c r="B104" s="4">
        <f>AVERAGE(MONTHLY!B309:B311)</f>
        <v>49.059313333333336</v>
      </c>
      <c r="C104" s="4">
        <f>AVERAGE(MONTHLY!C309:C311)</f>
        <v>47.10643033333333</v>
      </c>
      <c r="D104" s="4">
        <f>AVERAGE(MONTHLY!D309:D311)</f>
        <v>49.92433933333333</v>
      </c>
      <c r="E104" s="4">
        <f>AVERAGE(MONTHLY!E309:E311)</f>
        <v>57.380036999999994</v>
      </c>
      <c r="F104" s="4">
        <f>AVERAGE(MONTHLY!F309:F311)</f>
        <v>40.647933333333334</v>
      </c>
    </row>
    <row r="105" spans="1:6" ht="12.75">
      <c r="A105" s="16" t="s">
        <v>110</v>
      </c>
      <c r="B105" s="4">
        <f>AVERAGE(MONTHLY!B312:B314)</f>
        <v>32.181177999999996</v>
      </c>
      <c r="C105" s="4">
        <f>AVERAGE(MONTHLY!C312:C314)</f>
        <v>39.605459333333336</v>
      </c>
      <c r="D105" s="4">
        <f>AVERAGE(MONTHLY!D312:D314)</f>
        <v>46.245082000000004</v>
      </c>
      <c r="E105" s="4">
        <f>AVERAGE(MONTHLY!E312:E314)</f>
        <v>46.461469666666666</v>
      </c>
      <c r="F105" s="4">
        <f>AVERAGE(MONTHLY!F312:F314)</f>
        <v>33.32992433333333</v>
      </c>
    </row>
    <row r="106" spans="1:6" ht="12.75">
      <c r="A106" s="16" t="s">
        <v>111</v>
      </c>
      <c r="B106" s="4">
        <f>AVERAGE(MONTHLY!B315:B317)</f>
        <v>56.63577966666667</v>
      </c>
      <c r="C106" s="4">
        <f>AVERAGE(MONTHLY!C315:C317)</f>
        <v>48.762204</v>
      </c>
      <c r="D106" s="4">
        <f>AVERAGE(MONTHLY!D315:D317)</f>
        <v>54.826782666666666</v>
      </c>
      <c r="E106" s="4">
        <f>AVERAGE(MONTHLY!E315:E317)</f>
        <v>56.80281033333333</v>
      </c>
      <c r="F106" s="4">
        <f>AVERAGE(MONTHLY!F315:F317)</f>
        <v>47.347980666666665</v>
      </c>
    </row>
    <row r="107" spans="1:6" ht="12.75">
      <c r="A107" s="16" t="s">
        <v>112</v>
      </c>
      <c r="B107" s="4">
        <f>AVERAGE(MONTHLY!B318:B320)</f>
        <v>50.60094766666666</v>
      </c>
      <c r="C107" s="4">
        <f>AVERAGE(MONTHLY!C318:C320)</f>
        <v>48.682172333333334</v>
      </c>
      <c r="D107" s="4">
        <f>AVERAGE(MONTHLY!D318:D320)</f>
        <v>53.238709</v>
      </c>
      <c r="E107" s="4">
        <f>AVERAGE(MONTHLY!E318:E320)</f>
        <v>56.965736666666665</v>
      </c>
      <c r="F107" s="4">
        <f>AVERAGE(MONTHLY!F318:F320)</f>
        <v>44.484356</v>
      </c>
    </row>
    <row r="108" spans="1:6" ht="12.75">
      <c r="A108" s="16" t="s">
        <v>113</v>
      </c>
      <c r="B108" s="4">
        <f>AVERAGE(MONTHLY!B321:B323)</f>
        <v>70.33774766666666</v>
      </c>
      <c r="C108" s="4">
        <f>AVERAGE(MONTHLY!C321:C323)</f>
        <v>54.05580233333333</v>
      </c>
      <c r="D108" s="4">
        <f>AVERAGE(MONTHLY!D321:D323)</f>
        <v>59.08743966666666</v>
      </c>
      <c r="E108" s="4">
        <f>AVERAGE(MONTHLY!E321:E323)</f>
        <v>58.39345633333334</v>
      </c>
      <c r="F108" s="4">
        <f>AVERAGE(MONTHLY!F321:F323)</f>
        <v>49.201864666666665</v>
      </c>
    </row>
    <row r="109" spans="1:6" ht="12.75">
      <c r="A109" s="16" t="s">
        <v>114</v>
      </c>
      <c r="B109" s="4">
        <f>AVERAGE(MONTHLY!B324:B326)</f>
        <v>68.073764</v>
      </c>
      <c r="C109" s="4">
        <f>AVERAGE(MONTHLY!C324:C326)</f>
        <v>51.712251666666674</v>
      </c>
      <c r="D109" s="4">
        <f>AVERAGE(MONTHLY!D324:D326)</f>
        <v>67.14851466666666</v>
      </c>
      <c r="E109" s="4">
        <f>AVERAGE(MONTHLY!E324:E326)</f>
        <v>60.58441666666667</v>
      </c>
      <c r="F109" s="4">
        <f>AVERAGE(MONTHLY!F324:F326)</f>
        <v>52.037951</v>
      </c>
    </row>
    <row r="110" spans="1:6" ht="12.75">
      <c r="A110" s="16" t="s">
        <v>115</v>
      </c>
      <c r="B110" s="4">
        <f>AVERAGE(MONTHLY!B327:B329)</f>
        <v>58.23531066666666</v>
      </c>
      <c r="C110" s="4">
        <f>AVERAGE(MONTHLY!C327:C329)</f>
        <v>51.559476999999994</v>
      </c>
      <c r="D110" s="4">
        <f>AVERAGE(MONTHLY!D327:D329)</f>
        <v>70.599814</v>
      </c>
      <c r="E110" s="4">
        <f>AVERAGE(MONTHLY!E327:E329)</f>
        <v>54.927912666666664</v>
      </c>
      <c r="F110" s="4">
        <f>AVERAGE(MONTHLY!F327:F329)</f>
        <v>47.157964666666665</v>
      </c>
    </row>
    <row r="111" spans="1:6" ht="12.75">
      <c r="A111" s="16" t="s">
        <v>116</v>
      </c>
      <c r="B111" s="4">
        <f>AVERAGE(MONTHLY!B330:B332)</f>
        <v>73.87984366666667</v>
      </c>
      <c r="C111" s="4">
        <f>AVERAGE(MONTHLY!C330:C332)</f>
        <v>60.501293</v>
      </c>
      <c r="D111" s="4">
        <f>AVERAGE(MONTHLY!D330:D332)</f>
        <v>74.07116233333333</v>
      </c>
      <c r="E111" s="4">
        <f>AVERAGE(MONTHLY!E330:E332)</f>
        <v>57.172281</v>
      </c>
      <c r="F111" s="4">
        <f>AVERAGE(MONTHLY!F330:F332)</f>
        <v>51.154673333333335</v>
      </c>
    </row>
    <row r="112" spans="1:6" ht="12.75">
      <c r="A112" s="16" t="s">
        <v>117</v>
      </c>
      <c r="B112" s="4">
        <f>AVERAGE(MONTHLY!B333:B335)</f>
        <v>60.53189066666667</v>
      </c>
      <c r="C112" s="4">
        <f>AVERAGE(MONTHLY!C333:C335)</f>
        <v>61.769137</v>
      </c>
      <c r="D112" s="4">
        <f>AVERAGE(MONTHLY!D333:D335)</f>
        <v>78.46517066666667</v>
      </c>
      <c r="E112" s="4">
        <f>AVERAGE(MONTHLY!E333:E335)</f>
        <v>56.590444</v>
      </c>
      <c r="F112" s="4">
        <f>AVERAGE(MONTHLY!F333:F335)</f>
        <v>56.876096999999994</v>
      </c>
    </row>
    <row r="113" spans="1:6" ht="12.75">
      <c r="A113" s="16" t="s">
        <v>118</v>
      </c>
      <c r="B113" s="4">
        <f>AVERAGE(MONTHLY!B336:B338)</f>
        <v>53.16591333333333</v>
      </c>
      <c r="C113" s="4">
        <f>AVERAGE(MONTHLY!C336:C338)</f>
        <v>64.52222233333333</v>
      </c>
      <c r="D113" s="4">
        <f>AVERAGE(MONTHLY!D336:D338)</f>
        <v>77.52614166666666</v>
      </c>
      <c r="E113" s="4">
        <f>AVERAGE(MONTHLY!E336:E338)</f>
        <v>61.112197</v>
      </c>
      <c r="F113" s="4">
        <f>AVERAGE(MONTHLY!F336:F338)</f>
        <v>51.674559666666674</v>
      </c>
    </row>
    <row r="114" spans="1:6" ht="12.75">
      <c r="A114" s="16" t="s">
        <v>119</v>
      </c>
      <c r="B114" s="4">
        <f>AVERAGE(MONTHLY!B339:B341)</f>
        <v>54.979173</v>
      </c>
      <c r="C114" s="4">
        <f>AVERAGE(MONTHLY!C339:C341)</f>
        <v>65.80490099999999</v>
      </c>
      <c r="D114" s="4">
        <f>AVERAGE(MONTHLY!D339:D341)</f>
        <v>76.40173933333334</v>
      </c>
      <c r="E114" s="4">
        <f>AVERAGE(MONTHLY!E339:E341)</f>
        <v>56.70767166666667</v>
      </c>
      <c r="F114" s="4">
        <f>AVERAGE(MONTHLY!F339:F341)</f>
        <v>46.21904000000001</v>
      </c>
    </row>
    <row r="115" spans="1:6" ht="12.75">
      <c r="A115" s="16" t="s">
        <v>120</v>
      </c>
      <c r="B115" s="4">
        <f>AVERAGE(MONTHLY!B342:B344)</f>
        <v>48.75762633333333</v>
      </c>
      <c r="C115" s="4">
        <f>AVERAGE(MONTHLY!C342:C344)</f>
        <v>63.195027333333336</v>
      </c>
      <c r="D115" s="4">
        <f>AVERAGE(MONTHLY!D342:D344)</f>
        <v>69.31612700000001</v>
      </c>
      <c r="E115" s="4">
        <f>AVERAGE(MONTHLY!E342:E344)</f>
        <v>57.964926</v>
      </c>
      <c r="F115" s="4">
        <f>AVERAGE(MONTHLY!F342:F344)</f>
        <v>48.75715</v>
      </c>
    </row>
    <row r="116" spans="1:6" ht="12.75">
      <c r="A116" s="16" t="s">
        <v>121</v>
      </c>
      <c r="B116" s="4">
        <f>AVERAGE(MONTHLY!B345:B347)</f>
        <v>54.57583833333333</v>
      </c>
      <c r="C116" s="4">
        <f>AVERAGE(MONTHLY!C345:C347)</f>
        <v>58.72784433333334</v>
      </c>
      <c r="D116" s="4">
        <f>AVERAGE(MONTHLY!D345:D347)</f>
        <v>68.61966600000001</v>
      </c>
      <c r="E116" s="4">
        <f>AVERAGE(MONTHLY!E345:E347)</f>
        <v>57.90544499999999</v>
      </c>
      <c r="F116" s="4">
        <f>AVERAGE(MONTHLY!F345:F347)</f>
        <v>47.11357733333333</v>
      </c>
    </row>
    <row r="117" spans="1:6" ht="12.75">
      <c r="A117" s="16" t="s">
        <v>122</v>
      </c>
      <c r="B117" s="4">
        <f>AVERAGE(MONTHLY!B348:B350)</f>
        <v>54.307022999999994</v>
      </c>
      <c r="C117" s="4">
        <f>AVERAGE(MONTHLY!C348:C350)</f>
        <v>57.97865866666667</v>
      </c>
      <c r="D117" s="4">
        <f>AVERAGE(MONTHLY!D348:D350)</f>
        <v>66.38358233333334</v>
      </c>
      <c r="E117" s="4">
        <f>AVERAGE(MONTHLY!E348:E350)</f>
        <v>53.95806933333333</v>
      </c>
      <c r="F117" s="4">
        <f>AVERAGE(MONTHLY!F348:F350)</f>
        <v>53.566042</v>
      </c>
    </row>
    <row r="118" spans="1:6" ht="12.75">
      <c r="A118" s="16" t="s">
        <v>123</v>
      </c>
      <c r="B118" s="4">
        <f>AVERAGE(MONTHLY!B351:B353)</f>
        <v>42.551043666666665</v>
      </c>
      <c r="C118" s="4">
        <f>AVERAGE(MONTHLY!C351:C353)</f>
        <v>53.392192666666666</v>
      </c>
      <c r="D118" s="4">
        <f>AVERAGE(MONTHLY!D351:D353)</f>
        <v>56.59055633333333</v>
      </c>
      <c r="E118" s="4">
        <f>AVERAGE(MONTHLY!E351:E353)</f>
        <v>59.17534233333333</v>
      </c>
      <c r="F118" s="4">
        <f>AVERAGE(MONTHLY!F351:F353)</f>
        <v>50.79132633333334</v>
      </c>
    </row>
    <row r="119" spans="1:6" ht="12.75">
      <c r="A119" s="16" t="s">
        <v>124</v>
      </c>
      <c r="B119" s="4">
        <f>AVERAGE(MONTHLY!B354:B356)</f>
        <v>44.847110333333326</v>
      </c>
      <c r="C119" s="4">
        <f>AVERAGE(MONTHLY!C354:C356)</f>
        <v>53.237222333333335</v>
      </c>
      <c r="D119" s="4">
        <f>AVERAGE(MONTHLY!D354:D356)</f>
        <v>57.054207999999996</v>
      </c>
      <c r="E119" s="4">
        <f>AVERAGE(MONTHLY!E354:E356)</f>
        <v>58.61041733333334</v>
      </c>
      <c r="F119" s="4">
        <f>AVERAGE(MONTHLY!F354:F356)</f>
        <v>49.85133266666667</v>
      </c>
    </row>
    <row r="120" spans="1:6" ht="12.75">
      <c r="A120" s="16" t="s">
        <v>125</v>
      </c>
      <c r="B120" s="4">
        <f>AVERAGE(MONTHLY!B357:B359)</f>
        <v>47.9838345</v>
      </c>
      <c r="C120" s="4">
        <f>AVERAGE(MONTHLY!C357:C359)</f>
        <v>58.865705000000005</v>
      </c>
      <c r="D120" s="4">
        <f>AVERAGE(MONTHLY!D357:D359)</f>
        <v>57.345557</v>
      </c>
      <c r="E120" s="4">
        <f>AVERAGE(MONTHLY!E357:E359)</f>
        <v>55.5699065</v>
      </c>
      <c r="F120" s="4">
        <f>AVERAGE(MONTHLY!F357:F359)</f>
        <v>47.3811075</v>
      </c>
    </row>
    <row r="121" ht="12.75">
      <c r="A121" s="16" t="s">
        <v>126</v>
      </c>
    </row>
    <row r="122" ht="12.75">
      <c r="A122" s="16" t="s">
        <v>127</v>
      </c>
    </row>
    <row r="123" ht="12.75">
      <c r="A123" s="16" t="s">
        <v>128</v>
      </c>
    </row>
  </sheetData>
  <sheetProtection/>
  <printOptions/>
  <pageMargins left="0.75" right="0.75" top="1" bottom="1" header="0.5" footer="0.5"/>
  <pageSetup horizontalDpi="1200" verticalDpi="1200" orientation="portrait" r:id="rId1"/>
  <headerFooter alignWithMargins="0">
    <oddHeader>&amp;L&amp;"Calibri"&amp;11&amp;K000000NONCONFIDENTIAL // EXTERNAL&amp;1#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pane ySplit="1284" topLeftCell="A104" activePane="bottomLeft" state="split"/>
      <selection pane="topLeft" activeCell="A1" sqref="A1"/>
      <selection pane="bottomLeft" activeCell="B119" sqref="B119:F120"/>
    </sheetView>
  </sheetViews>
  <sheetFormatPr defaultColWidth="9.140625" defaultRowHeight="12.75"/>
  <sheetData>
    <row r="1" spans="2:6" ht="52.5">
      <c r="B1" s="10" t="s">
        <v>0</v>
      </c>
      <c r="C1" t="s">
        <v>2</v>
      </c>
      <c r="D1" t="s">
        <v>3</v>
      </c>
      <c r="E1" s="10" t="s">
        <v>4</v>
      </c>
      <c r="F1" t="s">
        <v>5</v>
      </c>
    </row>
    <row r="2" ht="12.75">
      <c r="A2" t="s">
        <v>6</v>
      </c>
    </row>
    <row r="3" spans="1:6" ht="12.75">
      <c r="A3" t="s">
        <v>7</v>
      </c>
      <c r="B3" s="4">
        <f>((EXP((LN(quarterly!B3/quarterly!B2)*4))-1)*100)</f>
        <v>22.034428649555537</v>
      </c>
      <c r="C3" s="4">
        <f>((EXP((LN(quarterly!C3/quarterly!C2)*4))-1)*100)</f>
        <v>-5.70145806886766</v>
      </c>
      <c r="D3" s="4">
        <f>((EXP((LN(quarterly!D3/quarterly!D2)*4))-1)*100)</f>
        <v>9.711863071017103</v>
      </c>
      <c r="E3" s="4">
        <f>((EXP((LN(quarterly!E3/quarterly!E2)*4))-1)*100)</f>
        <v>0.0652459047888243</v>
      </c>
      <c r="F3" s="4">
        <f>((EXP((LN(quarterly!F3/quarterly!F2)*4))-1)*100)</f>
        <v>1.287136629035257</v>
      </c>
    </row>
    <row r="4" spans="1:6" ht="12.75">
      <c r="A4" t="s">
        <v>8</v>
      </c>
      <c r="B4" s="4">
        <f>((EXP((LN(quarterly!B4/quarterly!B3)*4))-1)*100)</f>
        <v>-46.99028250716045</v>
      </c>
      <c r="C4" s="4">
        <f>((EXP((LN(quarterly!C4/quarterly!C3)*4))-1)*100)</f>
        <v>6.339464771073566</v>
      </c>
      <c r="D4" s="4">
        <f>((EXP((LN(quarterly!D4/quarterly!D3)*4))-1)*100)</f>
        <v>21.114529703857077</v>
      </c>
      <c r="E4" s="4">
        <f>((EXP((LN(quarterly!E4/quarterly!E3)*4))-1)*100)</f>
        <v>-7.010370659380893</v>
      </c>
      <c r="F4" s="4">
        <f>((EXP((LN(quarterly!F4/quarterly!F3)*4))-1)*100)</f>
        <v>-8.652365597986888</v>
      </c>
    </row>
    <row r="5" spans="1:6" ht="12.75">
      <c r="A5" t="s">
        <v>9</v>
      </c>
      <c r="B5" s="4">
        <f>((EXP((LN(quarterly!B5/quarterly!B4)*4))-1)*100)</f>
        <v>7.056489788845921</v>
      </c>
      <c r="C5" s="4">
        <f>((EXP((LN(quarterly!C5/quarterly!C4)*4))-1)*100)</f>
        <v>-16.05356065132515</v>
      </c>
      <c r="D5" s="4">
        <f>((EXP((LN(quarterly!D5/quarterly!D4)*4))-1)*100)</f>
        <v>-19.22539886419743</v>
      </c>
      <c r="E5" s="4">
        <f>((EXP((LN(quarterly!E5/quarterly!E4)*4))-1)*100)</f>
        <v>-1.7283086227369293</v>
      </c>
      <c r="F5" s="4">
        <f>((EXP((LN(quarterly!F5/quarterly!F4)*4))-1)*100)</f>
        <v>-6.468910628288194</v>
      </c>
    </row>
    <row r="6" spans="1:6" ht="12.75">
      <c r="A6" t="s">
        <v>10</v>
      </c>
      <c r="B6" s="4">
        <f>((EXP((LN(quarterly!B6/quarterly!B5)*4))-1)*100)</f>
        <v>11.387811005845982</v>
      </c>
      <c r="C6" s="4">
        <f>((EXP((LN(quarterly!C6/quarterly!C5)*4))-1)*100)</f>
        <v>-4.603731786705811</v>
      </c>
      <c r="D6" s="4">
        <f>((EXP((LN(quarterly!D6/quarterly!D5)*4))-1)*100)</f>
        <v>2.382681226341554</v>
      </c>
      <c r="E6" s="4">
        <f>((EXP((LN(quarterly!E6/quarterly!E5)*4))-1)*100)</f>
        <v>-2.7613284546889716</v>
      </c>
      <c r="F6" s="4">
        <f>((EXP((LN(quarterly!F6/quarterly!F5)*4))-1)*100)</f>
        <v>15.017685943150294</v>
      </c>
    </row>
    <row r="7" spans="1:6" ht="12.75">
      <c r="A7" t="s">
        <v>11</v>
      </c>
      <c r="B7" s="4">
        <f>((EXP((LN(quarterly!B7/quarterly!B6)*4))-1)*100)</f>
        <v>-34.061141272534954</v>
      </c>
      <c r="C7" s="4">
        <f>((EXP((LN(quarterly!C7/quarterly!C6)*4))-1)*100)</f>
        <v>15.358202892052365</v>
      </c>
      <c r="D7" s="4">
        <f>((EXP((LN(quarterly!D7/quarterly!D6)*4))-1)*100)</f>
        <v>-8.146720813241537</v>
      </c>
      <c r="E7" s="4">
        <f>((EXP((LN(quarterly!E7/quarterly!E6)*4))-1)*100)</f>
        <v>9.376663898633343</v>
      </c>
      <c r="F7" s="4">
        <f>((EXP((LN(quarterly!F7/quarterly!F6)*4))-1)*100)</f>
        <v>1.39499965852532</v>
      </c>
    </row>
    <row r="8" spans="1:6" ht="12.75">
      <c r="A8" t="s">
        <v>12</v>
      </c>
      <c r="B8" s="4">
        <f>((EXP((LN(quarterly!B8/quarterly!B7)*4))-1)*100)</f>
        <v>40.239910782047936</v>
      </c>
      <c r="C8" s="4">
        <f>((EXP((LN(quarterly!C8/quarterly!C7)*4))-1)*100)</f>
        <v>-17.086910930302114</v>
      </c>
      <c r="D8" s="4">
        <f>((EXP((LN(quarterly!D8/quarterly!D7)*4))-1)*100)</f>
        <v>-11.070095837669825</v>
      </c>
      <c r="E8" s="4">
        <f>((EXP((LN(quarterly!E8/quarterly!E7)*4))-1)*100)</f>
        <v>-8.775037395442109</v>
      </c>
      <c r="F8" s="4">
        <f>((EXP((LN(quarterly!F8/quarterly!F7)*4))-1)*100)</f>
        <v>1.1715713977418218</v>
      </c>
    </row>
    <row r="9" spans="1:6" ht="12.75">
      <c r="A9" t="s">
        <v>13</v>
      </c>
      <c r="B9" s="4">
        <f>((EXP((LN(quarterly!B9/quarterly!B8)*4))-1)*100)</f>
        <v>-2.7297296637325164</v>
      </c>
      <c r="C9" s="4">
        <f>((EXP((LN(quarterly!C9/quarterly!C8)*4))-1)*100)</f>
        <v>-5.5880666977428</v>
      </c>
      <c r="D9" s="4">
        <f>((EXP((LN(quarterly!D9/quarterly!D8)*4))-1)*100)</f>
        <v>10.594780904618716</v>
      </c>
      <c r="E9" s="4">
        <f>((EXP((LN(quarterly!E9/quarterly!E8)*4))-1)*100)</f>
        <v>-4.321577366695994</v>
      </c>
      <c r="F9" s="4">
        <f>((EXP((LN(quarterly!F9/quarterly!F8)*4))-1)*100)</f>
        <v>7.157780382374446</v>
      </c>
    </row>
    <row r="10" spans="1:6" ht="12.75">
      <c r="A10" t="s">
        <v>14</v>
      </c>
      <c r="B10" s="4">
        <f>((EXP((LN(quarterly!B10/quarterly!B9)*4))-1)*100)</f>
        <v>4.86926459080812</v>
      </c>
      <c r="C10" s="4">
        <f>((EXP((LN(quarterly!C10/quarterly!C9)*4))-1)*100)</f>
        <v>9.433846509469145</v>
      </c>
      <c r="D10" s="4">
        <f>((EXP((LN(quarterly!D10/quarterly!D9)*4))-1)*100)</f>
        <v>-6.306590349560537</v>
      </c>
      <c r="E10" s="4">
        <f>((EXP((LN(quarterly!E10/quarterly!E9)*4))-1)*100)</f>
        <v>0.5805749862936249</v>
      </c>
      <c r="F10" s="4">
        <f>((EXP((LN(quarterly!F10/quarterly!F9)*4))-1)*100)</f>
        <v>-9.248112271295994</v>
      </c>
    </row>
    <row r="11" spans="1:6" ht="12.75">
      <c r="A11" t="s">
        <v>15</v>
      </c>
      <c r="B11" s="4">
        <f>((EXP((LN(quarterly!B11/quarterly!B10)*4))-1)*100)</f>
        <v>-22.968936116856664</v>
      </c>
      <c r="C11" s="4">
        <f>((EXP((LN(quarterly!C11/quarterly!C10)*4))-1)*100)</f>
        <v>2.1996462053375465</v>
      </c>
      <c r="D11" s="4">
        <f>((EXP((LN(quarterly!D11/quarterly!D10)*4))-1)*100)</f>
        <v>-4.012722901845978</v>
      </c>
      <c r="E11" s="4">
        <f>((EXP((LN(quarterly!E11/quarterly!E10)*4))-1)*100)</f>
        <v>-8.194100847690322</v>
      </c>
      <c r="F11" s="4">
        <f>((EXP((LN(quarterly!F11/quarterly!F10)*4))-1)*100)</f>
        <v>-7.2989879993932245</v>
      </c>
    </row>
    <row r="12" spans="1:6" ht="12.75">
      <c r="A12" t="s">
        <v>16</v>
      </c>
      <c r="B12" s="4">
        <f>((EXP((LN(quarterly!B12/quarterly!B11)*4))-1)*100)</f>
        <v>22.981070241746426</v>
      </c>
      <c r="C12" s="4">
        <f>((EXP((LN(quarterly!C12/quarterly!C11)*4))-1)*100)</f>
        <v>-19.61330087322246</v>
      </c>
      <c r="D12" s="4">
        <f>((EXP((LN(quarterly!D12/quarterly!D11)*4))-1)*100)</f>
        <v>9.059643319807599</v>
      </c>
      <c r="E12" s="4">
        <f>((EXP((LN(quarterly!E12/quarterly!E11)*4))-1)*100)</f>
        <v>14.114018571969634</v>
      </c>
      <c r="F12" s="4">
        <f>((EXP((LN(quarterly!F12/quarterly!F11)*4))-1)*100)</f>
        <v>8.813626820731969</v>
      </c>
    </row>
    <row r="13" spans="1:6" ht="12.75">
      <c r="A13" t="s">
        <v>17</v>
      </c>
      <c r="B13" s="4">
        <f>((EXP((LN(quarterly!B13/quarterly!B12)*4))-1)*100)</f>
        <v>-13.284197701112666</v>
      </c>
      <c r="C13" s="4">
        <f>((EXP((LN(quarterly!C13/quarterly!C12)*4))-1)*100)</f>
        <v>0.9584085492931438</v>
      </c>
      <c r="D13" s="4">
        <f>((EXP((LN(quarterly!D13/quarterly!D12)*4))-1)*100)</f>
        <v>-4.485630354665638</v>
      </c>
      <c r="E13" s="4">
        <f>((EXP((LN(quarterly!E13/quarterly!E12)*4))-1)*100)</f>
        <v>-8.391658083098053</v>
      </c>
      <c r="F13" s="4">
        <f>((EXP((LN(quarterly!F13/quarterly!F12)*4))-1)*100)</f>
        <v>0.2038499671543681</v>
      </c>
    </row>
    <row r="14" spans="1:6" ht="12.75">
      <c r="A14" t="s">
        <v>18</v>
      </c>
      <c r="B14" s="4">
        <f>((EXP((LN(quarterly!B14/quarterly!B13)*4))-1)*100)</f>
        <v>57.89642405975084</v>
      </c>
      <c r="C14" s="4">
        <f>((EXP((LN(quarterly!C14/quarterly!C13)*4))-1)*100)</f>
        <v>7.949911846297497</v>
      </c>
      <c r="D14" s="4">
        <f>((EXP((LN(quarterly!D14/quarterly!D13)*4))-1)*100)</f>
        <v>-8.757216768967101</v>
      </c>
      <c r="E14" s="4">
        <f>((EXP((LN(quarterly!E14/quarterly!E13)*4))-1)*100)</f>
        <v>1.3220754730166373</v>
      </c>
      <c r="F14" s="4">
        <f>((EXP((LN(quarterly!F14/quarterly!F13)*4))-1)*100)</f>
        <v>4.169133320444285</v>
      </c>
    </row>
    <row r="15" spans="1:6" ht="12.75">
      <c r="A15" t="s">
        <v>19</v>
      </c>
      <c r="B15" s="4">
        <f>((EXP((LN(quarterly!B15/quarterly!B14)*4))-1)*100)</f>
        <v>17.888908480625364</v>
      </c>
      <c r="C15" s="4">
        <f>((EXP((LN(quarterly!C15/quarterly!C14)*4))-1)*100)</f>
        <v>12.047242504774957</v>
      </c>
      <c r="D15" s="4">
        <f>((EXP((LN(quarterly!D15/quarterly!D14)*4))-1)*100)</f>
        <v>4.875888919900873</v>
      </c>
      <c r="E15" s="4">
        <f>((EXP((LN(quarterly!E15/quarterly!E14)*4))-1)*100)</f>
        <v>-0.7063530708808163</v>
      </c>
      <c r="F15" s="4">
        <f>((EXP((LN(quarterly!F15/quarterly!F14)*4))-1)*100)</f>
        <v>5.894002571022261</v>
      </c>
    </row>
    <row r="16" spans="1:6" ht="12.75">
      <c r="A16" t="s">
        <v>20</v>
      </c>
      <c r="B16" s="4">
        <f>((EXP((LN(quarterly!B16/quarterly!B15)*4))-1)*100)</f>
        <v>-17.499448812250083</v>
      </c>
      <c r="C16" s="4">
        <f>((EXP((LN(quarterly!C16/quarterly!C15)*4))-1)*100)</f>
        <v>9.158588799920263</v>
      </c>
      <c r="D16" s="4">
        <f>((EXP((LN(quarterly!D16/quarterly!D15)*4))-1)*100)</f>
        <v>-11.967437377730883</v>
      </c>
      <c r="E16" s="4">
        <f>((EXP((LN(quarterly!E16/quarterly!E15)*4))-1)*100)</f>
        <v>2.8423742931056095</v>
      </c>
      <c r="F16" s="4">
        <f>((EXP((LN(quarterly!F16/quarterly!F15)*4))-1)*100)</f>
        <v>-7.9904419212676325</v>
      </c>
    </row>
    <row r="17" spans="1:6" ht="12.75">
      <c r="A17" t="s">
        <v>21</v>
      </c>
      <c r="B17" s="4">
        <f>((EXP((LN(quarterly!B17/quarterly!B16)*4))-1)*100)</f>
        <v>20.66629510217537</v>
      </c>
      <c r="C17" s="4">
        <f>((EXP((LN(quarterly!C17/quarterly!C16)*4))-1)*100)</f>
        <v>-0.07093163589215745</v>
      </c>
      <c r="D17" s="4">
        <f>((EXP((LN(quarterly!D17/quarterly!D16)*4))-1)*100)</f>
        <v>2.491514687588925</v>
      </c>
      <c r="E17" s="4">
        <f>((EXP((LN(quarterly!E17/quarterly!E16)*4))-1)*100)</f>
        <v>-0.5287859166987263</v>
      </c>
      <c r="F17" s="4">
        <f>((EXP((LN(quarterly!F17/quarterly!F16)*4))-1)*100)</f>
        <v>8.34303194321917</v>
      </c>
    </row>
    <row r="18" spans="1:6" ht="12.75">
      <c r="A18" t="s">
        <v>22</v>
      </c>
      <c r="B18" s="4">
        <f>((EXP((LN(quarterly!B18/quarterly!B17)*4))-1)*100)</f>
        <v>-25.94150687231528</v>
      </c>
      <c r="C18" s="4">
        <f>((EXP((LN(quarterly!C18/quarterly!C17)*4))-1)*100)</f>
        <v>0.4762592354109474</v>
      </c>
      <c r="D18" s="4">
        <f>((EXP((LN(quarterly!D18/quarterly!D17)*4))-1)*100)</f>
        <v>10.837796335542071</v>
      </c>
      <c r="E18" s="4">
        <f>((EXP((LN(quarterly!E18/quarterly!E17)*4))-1)*100)</f>
        <v>3.056771008563386</v>
      </c>
      <c r="F18" s="4">
        <f>((EXP((LN(quarterly!F18/quarterly!F17)*4))-1)*100)</f>
        <v>-3.5623944632599325</v>
      </c>
    </row>
    <row r="19" spans="1:6" ht="12.75">
      <c r="A19" t="s">
        <v>23</v>
      </c>
      <c r="B19" s="4">
        <f>((EXP((LN(quarterly!B19/quarterly!B18)*4))-1)*100)</f>
        <v>-5.867083333731338</v>
      </c>
      <c r="C19" s="4">
        <f>((EXP((LN(quarterly!C19/quarterly!C18)*4))-1)*100)</f>
        <v>-23.700945948613096</v>
      </c>
      <c r="D19" s="4">
        <f>((EXP((LN(quarterly!D19/quarterly!D18)*4))-1)*100)</f>
        <v>-5.125881813508471</v>
      </c>
      <c r="E19" s="4">
        <f>((EXP((LN(quarterly!E19/quarterly!E18)*4))-1)*100)</f>
        <v>-4.475247897622725</v>
      </c>
      <c r="F19" s="4">
        <f>((EXP((LN(quarterly!F19/quarterly!F18)*4))-1)*100)</f>
        <v>-1.9200184712779067</v>
      </c>
    </row>
    <row r="20" spans="1:6" ht="12.75">
      <c r="A20" t="s">
        <v>24</v>
      </c>
      <c r="B20" s="4">
        <f>((EXP((LN(quarterly!B20/quarterly!B19)*4))-1)*100)</f>
        <v>-4.978762628685374</v>
      </c>
      <c r="C20" s="4">
        <f>((EXP((LN(quarterly!C20/quarterly!C19)*4))-1)*100)</f>
        <v>23.723014995404323</v>
      </c>
      <c r="D20" s="4">
        <f>((EXP((LN(quarterly!D20/quarterly!D19)*4))-1)*100)</f>
        <v>-2.2245240571765468</v>
      </c>
      <c r="E20" s="4">
        <f>((EXP((LN(quarterly!E20/quarterly!E19)*4))-1)*100)</f>
        <v>2.651699623705661</v>
      </c>
      <c r="F20" s="4">
        <f>((EXP((LN(quarterly!F20/quarterly!F19)*4))-1)*100)</f>
        <v>7.721289328809133</v>
      </c>
    </row>
    <row r="21" spans="1:6" ht="12.75">
      <c r="A21" t="s">
        <v>25</v>
      </c>
      <c r="B21" s="4">
        <f>((EXP((LN(quarterly!B21/quarterly!B20)*4))-1)*100)</f>
        <v>9.256207454020181</v>
      </c>
      <c r="C21" s="4">
        <f>((EXP((LN(quarterly!C21/quarterly!C20)*4))-1)*100)</f>
        <v>5.657100397926951</v>
      </c>
      <c r="D21" s="4">
        <f>((EXP((LN(quarterly!D21/quarterly!D20)*4))-1)*100)</f>
        <v>-3.633880265668399</v>
      </c>
      <c r="E21" s="4">
        <f>((EXP((LN(quarterly!E21/quarterly!E20)*4))-1)*100)</f>
        <v>-6.568686223734876</v>
      </c>
      <c r="F21" s="4">
        <f>((EXP((LN(quarterly!F21/quarterly!F20)*4))-1)*100)</f>
        <v>-9.91408698738574</v>
      </c>
    </row>
    <row r="22" spans="1:6" ht="12.75">
      <c r="A22" t="s">
        <v>26</v>
      </c>
      <c r="B22" s="4">
        <f>((EXP((LN(quarterly!B22/quarterly!B21)*4))-1)*100)</f>
        <v>-8.828472166720069</v>
      </c>
      <c r="C22" s="4">
        <f>((EXP((LN(quarterly!C22/quarterly!C21)*4))-1)*100)</f>
        <v>-18.298639460275133</v>
      </c>
      <c r="D22" s="4">
        <f>((EXP((LN(quarterly!D22/quarterly!D21)*4))-1)*100)</f>
        <v>-0.07087392842349827</v>
      </c>
      <c r="E22" s="4">
        <f>((EXP((LN(quarterly!E22/quarterly!E21)*4))-1)*100)</f>
        <v>7.579565001980737</v>
      </c>
      <c r="F22" s="4">
        <f>((EXP((LN(quarterly!F22/quarterly!F21)*4))-1)*100)</f>
        <v>0.1796882197278693</v>
      </c>
    </row>
    <row r="23" spans="1:6" ht="12.75">
      <c r="A23" t="s">
        <v>27</v>
      </c>
      <c r="B23" s="4">
        <f>((EXP((LN(quarterly!B23/quarterly!B22)*4))-1)*100)</f>
        <v>33.753268542741324</v>
      </c>
      <c r="C23" s="4">
        <f>((EXP((LN(quarterly!C23/quarterly!C22)*4))-1)*100)</f>
        <v>-3.154026913034169</v>
      </c>
      <c r="D23" s="4">
        <f>((EXP((LN(quarterly!D23/quarterly!D22)*4))-1)*100)</f>
        <v>11.703501213459532</v>
      </c>
      <c r="E23" s="4">
        <f>((EXP((LN(quarterly!E23/quarterly!E22)*4))-1)*100)</f>
        <v>-4.227321243923532</v>
      </c>
      <c r="F23" s="4">
        <f>((EXP((LN(quarterly!F23/quarterly!F22)*4))-1)*100)</f>
        <v>6.438797755678172</v>
      </c>
    </row>
    <row r="24" spans="1:6" ht="12.75">
      <c r="A24" t="s">
        <v>28</v>
      </c>
      <c r="B24" s="4">
        <f>((EXP((LN(quarterly!B24/quarterly!B23)*4))-1)*100)</f>
        <v>-34.977831070244946</v>
      </c>
      <c r="C24" s="4">
        <f>((EXP((LN(quarterly!C24/quarterly!C23)*4))-1)*100)</f>
        <v>25.26125782071984</v>
      </c>
      <c r="D24" s="4">
        <f>((EXP((LN(quarterly!D24/quarterly!D23)*4))-1)*100)</f>
        <v>10.531156345881199</v>
      </c>
      <c r="E24" s="4">
        <f>((EXP((LN(quarterly!E24/quarterly!E23)*4))-1)*100)</f>
        <v>4.759059282353584</v>
      </c>
      <c r="F24" s="4">
        <f>((EXP((LN(quarterly!F24/quarterly!F23)*4))-1)*100)</f>
        <v>-0.5599768533292693</v>
      </c>
    </row>
    <row r="25" spans="1:6" ht="12.75">
      <c r="A25" t="s">
        <v>29</v>
      </c>
      <c r="B25" s="4">
        <f>((EXP((LN(quarterly!B25/quarterly!B24)*4))-1)*100)</f>
        <v>-24.100503204909106</v>
      </c>
      <c r="C25" s="4">
        <f>((EXP((LN(quarterly!C25/quarterly!C24)*4))-1)*100)</f>
        <v>-4.499187923059623</v>
      </c>
      <c r="D25" s="4">
        <f>((EXP((LN(quarterly!D25/quarterly!D24)*4))-1)*100)</f>
        <v>15.298133975635642</v>
      </c>
      <c r="E25" s="4">
        <f>((EXP((LN(quarterly!E25/quarterly!E24)*4))-1)*100)</f>
        <v>7.50567566706406</v>
      </c>
      <c r="F25" s="4">
        <f>((EXP((LN(quarterly!F25/quarterly!F24)*4))-1)*100)</f>
        <v>-7.6994926268518</v>
      </c>
    </row>
    <row r="26" spans="1:6" ht="12.75">
      <c r="A26" t="s">
        <v>30</v>
      </c>
      <c r="B26" s="4">
        <f>((EXP((LN(quarterly!B26/quarterly!B25)*4))-1)*100)</f>
        <v>-19.416753226698802</v>
      </c>
      <c r="C26" s="4">
        <f>((EXP((LN(quarterly!C26/quarterly!C25)*4))-1)*100)</f>
        <v>-16.58946255517304</v>
      </c>
      <c r="D26" s="4">
        <f>((EXP((LN(quarterly!D26/quarterly!D25)*4))-1)*100)</f>
        <v>-11.502785700630824</v>
      </c>
      <c r="E26" s="4">
        <f>((EXP((LN(quarterly!E26/quarterly!E25)*4))-1)*100)</f>
        <v>-12.086152183640097</v>
      </c>
      <c r="F26" s="4">
        <f>((EXP((LN(quarterly!F26/quarterly!F25)*4))-1)*100)</f>
        <v>2.7566591583126687</v>
      </c>
    </row>
    <row r="27" spans="1:6" ht="12.75">
      <c r="A27" t="s">
        <v>31</v>
      </c>
      <c r="B27" s="4">
        <f>((EXP((LN(quarterly!B27/quarterly!B26)*4))-1)*100)</f>
        <v>-56.800762410963166</v>
      </c>
      <c r="C27" s="4">
        <f>((EXP((LN(quarterly!C27/quarterly!C26)*4))-1)*100)</f>
        <v>-15.814410175724426</v>
      </c>
      <c r="D27" s="4">
        <f>((EXP((LN(quarterly!D27/quarterly!D26)*4))-1)*100)</f>
        <v>-0.4149421103980422</v>
      </c>
      <c r="E27" s="4">
        <f>((EXP((LN(quarterly!E27/quarterly!E26)*4))-1)*100)</f>
        <v>-9.222144432196977</v>
      </c>
      <c r="F27" s="4">
        <f>((EXP((LN(quarterly!F27/quarterly!F26)*4))-1)*100)</f>
        <v>-30.063687455618705</v>
      </c>
    </row>
    <row r="28" spans="1:6" ht="12.75">
      <c r="A28" t="s">
        <v>32</v>
      </c>
      <c r="B28" s="4">
        <f>((EXP((LN(quarterly!B28/quarterly!B27)*4))-1)*100)</f>
        <v>44.51240564740269</v>
      </c>
      <c r="C28" s="4">
        <f>((EXP((LN(quarterly!C28/quarterly!C27)*4))-1)*100)</f>
        <v>-22.86793422454808</v>
      </c>
      <c r="D28" s="4">
        <f>((EXP((LN(quarterly!D28/quarterly!D27)*4))-1)*100)</f>
        <v>3.7560125630312635</v>
      </c>
      <c r="E28" s="4">
        <f>((EXP((LN(quarterly!E28/quarterly!E27)*4))-1)*100)</f>
        <v>-4.0903475688583875</v>
      </c>
      <c r="F28" s="4">
        <f>((EXP((LN(quarterly!F28/quarterly!F27)*4))-1)*100)</f>
        <v>25.23606495869821</v>
      </c>
    </row>
    <row r="29" spans="1:6" ht="12.75">
      <c r="A29" t="s">
        <v>33</v>
      </c>
      <c r="B29" s="4">
        <f>((EXP((LN(quarterly!B29/quarterly!B28)*4))-1)*100)</f>
        <v>-18.241754932197864</v>
      </c>
      <c r="C29" s="4">
        <f>((EXP((LN(quarterly!C29/quarterly!C28)*4))-1)*100)</f>
        <v>-24.460565040333325</v>
      </c>
      <c r="D29" s="4">
        <f>((EXP((LN(quarterly!D29/quarterly!D28)*4))-1)*100)</f>
        <v>-5.648152836398978</v>
      </c>
      <c r="E29" s="4">
        <f>((EXP((LN(quarterly!E29/quarterly!E28)*4))-1)*100)</f>
        <v>3.2115679461640845</v>
      </c>
      <c r="F29" s="4">
        <f>((EXP((LN(quarterly!F29/quarterly!F28)*4))-1)*100)</f>
        <v>-18.658459344912217</v>
      </c>
    </row>
    <row r="30" spans="1:6" ht="12.75">
      <c r="A30" t="s">
        <v>34</v>
      </c>
      <c r="B30" s="4">
        <f>((EXP((LN(quarterly!B30/quarterly!B29)*4))-1)*100)</f>
        <v>18.98191682970389</v>
      </c>
      <c r="C30" s="4">
        <f>((EXP((LN(quarterly!C30/quarterly!C29)*4))-1)*100)</f>
        <v>19.704488152643606</v>
      </c>
      <c r="D30" s="4">
        <f>((EXP((LN(quarterly!D30/quarterly!D29)*4))-1)*100)</f>
        <v>8.83329065813523</v>
      </c>
      <c r="E30" s="4">
        <f>((EXP((LN(quarterly!E30/quarterly!E29)*4))-1)*100)</f>
        <v>11.4392340444887</v>
      </c>
      <c r="F30" s="4">
        <f>((EXP((LN(quarterly!F30/quarterly!F29)*4))-1)*100)</f>
        <v>-11.37432626585123</v>
      </c>
    </row>
    <row r="31" spans="1:6" ht="12.75">
      <c r="A31" t="s">
        <v>35</v>
      </c>
      <c r="B31" s="4">
        <f>((EXP((LN(quarterly!B31/quarterly!B30)*4))-1)*100)</f>
        <v>88.064382047429</v>
      </c>
      <c r="C31" s="4">
        <f>((EXP((LN(quarterly!C31/quarterly!C30)*4))-1)*100)</f>
        <v>-0.01819760374018875</v>
      </c>
      <c r="D31" s="4">
        <f>((EXP((LN(quarterly!D31/quarterly!D30)*4))-1)*100)</f>
        <v>-11.34016563391006</v>
      </c>
      <c r="E31" s="4">
        <f>((EXP((LN(quarterly!E31/quarterly!E30)*4))-1)*100)</f>
        <v>0.36473008830855136</v>
      </c>
      <c r="F31" s="4">
        <f>((EXP((LN(quarterly!F31/quarterly!F30)*4))-1)*100)</f>
        <v>15.933365963444768</v>
      </c>
    </row>
    <row r="32" spans="1:6" ht="12.75">
      <c r="A32" t="s">
        <v>36</v>
      </c>
      <c r="B32" s="4">
        <f>((EXP((LN(quarterly!B32/quarterly!B31)*4))-1)*100)</f>
        <v>-24.638079074460183</v>
      </c>
      <c r="C32" s="4">
        <f>((EXP((LN(quarterly!C32/quarterly!C31)*4))-1)*100)</f>
        <v>30.148497422467724</v>
      </c>
      <c r="D32" s="4">
        <f>((EXP((LN(quarterly!D32/quarterly!D31)*4))-1)*100)</f>
        <v>-2.2834979269013678</v>
      </c>
      <c r="E32" s="4">
        <f>((EXP((LN(quarterly!E32/quarterly!E31)*4))-1)*100)</f>
        <v>10.951438897907861</v>
      </c>
      <c r="F32" s="4">
        <f>((EXP((LN(quarterly!F32/quarterly!F31)*4))-1)*100)</f>
        <v>8.195557812316023</v>
      </c>
    </row>
    <row r="33" spans="1:6" ht="12.75">
      <c r="A33" t="s">
        <v>37</v>
      </c>
      <c r="B33" s="4">
        <f>((EXP((LN(quarterly!B33/quarterly!B32)*4))-1)*100)</f>
        <v>-12.723258491276201</v>
      </c>
      <c r="C33" s="4">
        <f>((EXP((LN(quarterly!C33/quarterly!C32)*4))-1)*100)</f>
        <v>-15.829994485625399</v>
      </c>
      <c r="D33" s="4">
        <f>((EXP((LN(quarterly!D33/quarterly!D32)*4))-1)*100)</f>
        <v>9.254657069807415</v>
      </c>
      <c r="E33" s="4">
        <f>((EXP((LN(quarterly!E33/quarterly!E32)*4))-1)*100)</f>
        <v>-8.858040500644293</v>
      </c>
      <c r="F33" s="4">
        <f>((EXP((LN(quarterly!F33/quarterly!F32)*4))-1)*100)</f>
        <v>-15.944597848316434</v>
      </c>
    </row>
    <row r="34" spans="1:6" ht="12.75">
      <c r="A34" t="s">
        <v>38</v>
      </c>
      <c r="B34" s="4">
        <f>((EXP((LN(quarterly!B34/quarterly!B33)*4))-1)*100)</f>
        <v>-45.735809149226434</v>
      </c>
      <c r="C34" s="4">
        <f>((EXP((LN(quarterly!C34/quarterly!C33)*4))-1)*100)</f>
        <v>-7.444812692387115</v>
      </c>
      <c r="D34" s="4">
        <f>((EXP((LN(quarterly!D34/quarterly!D33)*4))-1)*100)</f>
        <v>-3.9910249740080617</v>
      </c>
      <c r="E34" s="4">
        <f>((EXP((LN(quarterly!E34/quarterly!E33)*4))-1)*100)</f>
        <v>1.4959201729481952</v>
      </c>
      <c r="F34" s="4">
        <f>((EXP((LN(quarterly!F34/quarterly!F33)*4))-1)*100)</f>
        <v>-4.908370156588027</v>
      </c>
    </row>
    <row r="35" spans="1:6" ht="12.75">
      <c r="A35" t="s">
        <v>39</v>
      </c>
      <c r="B35" s="4">
        <f>((EXP((LN(quarterly!B35/quarterly!B34)*4))-1)*100)</f>
        <v>-34.81753783803605</v>
      </c>
      <c r="C35" s="4">
        <f>((EXP((LN(quarterly!C35/quarterly!C34)*4))-1)*100)</f>
        <v>-33.23187917655134</v>
      </c>
      <c r="D35" s="4">
        <f>((EXP((LN(quarterly!D35/quarterly!D34)*4))-1)*100)</f>
        <v>2.924774382254758</v>
      </c>
      <c r="E35" s="4">
        <f>((EXP((LN(quarterly!E35/quarterly!E34)*4))-1)*100)</f>
        <v>-3.5860721903135717</v>
      </c>
      <c r="F35" s="4">
        <f>((EXP((LN(quarterly!F35/quarterly!F34)*4))-1)*100)</f>
        <v>-4.460614307629129</v>
      </c>
    </row>
    <row r="36" spans="1:6" ht="12.75">
      <c r="A36" t="s">
        <v>40</v>
      </c>
      <c r="B36" s="4">
        <f>((EXP((LN(quarterly!B36/quarterly!B35)*4))-1)*100)</f>
        <v>37.33681568512812</v>
      </c>
      <c r="C36" s="4">
        <f>((EXP((LN(quarterly!C36/quarterly!C35)*4))-1)*100)</f>
        <v>14.24264359554459</v>
      </c>
      <c r="D36" s="4">
        <f>((EXP((LN(quarterly!D36/quarterly!D35)*4))-1)*100)</f>
        <v>-5.564151498199166</v>
      </c>
      <c r="E36" s="4">
        <f>((EXP((LN(quarterly!E36/quarterly!E35)*4))-1)*100)</f>
        <v>8.087463860705668</v>
      </c>
      <c r="F36" s="4">
        <f>((EXP((LN(quarterly!F36/quarterly!F35)*4))-1)*100)</f>
        <v>-12.576824968120647</v>
      </c>
    </row>
    <row r="37" spans="1:6" ht="12.75">
      <c r="A37" t="s">
        <v>41</v>
      </c>
      <c r="B37" s="4">
        <f>((EXP((LN(quarterly!B37/quarterly!B36)*4))-1)*100)</f>
        <v>100.92739137016382</v>
      </c>
      <c r="C37" s="4">
        <f>((EXP((LN(quarterly!C37/quarterly!C36)*4))-1)*100)</f>
        <v>9.765917577583604</v>
      </c>
      <c r="D37" s="4">
        <f>((EXP((LN(quarterly!D37/quarterly!D36)*4))-1)*100)</f>
        <v>-5.082513906102881</v>
      </c>
      <c r="E37" s="4">
        <f>((EXP((LN(quarterly!E37/quarterly!E36)*4))-1)*100)</f>
        <v>-12.350501976354899</v>
      </c>
      <c r="F37" s="4">
        <f>((EXP((LN(quarterly!F37/quarterly!F36)*4))-1)*100)</f>
        <v>24.107586354865273</v>
      </c>
    </row>
    <row r="38" spans="1:6" ht="12.75">
      <c r="A38" t="s">
        <v>42</v>
      </c>
      <c r="B38" s="4">
        <f>((EXP((LN(quarterly!B38/quarterly!B37)*4))-1)*100)</f>
        <v>41.995149647771136</v>
      </c>
      <c r="C38" s="4">
        <f>((EXP((LN(quarterly!C38/quarterly!C37)*4))-1)*100)</f>
        <v>36.678601098868</v>
      </c>
      <c r="D38" s="4">
        <f>((EXP((LN(quarterly!D38/quarterly!D37)*4))-1)*100)</f>
        <v>13.135669035168496</v>
      </c>
      <c r="E38" s="4">
        <f>((EXP((LN(quarterly!E38/quarterly!E37)*4))-1)*100)</f>
        <v>13.272641757123438</v>
      </c>
      <c r="F38" s="4">
        <f>((EXP((LN(quarterly!F38/quarterly!F37)*4))-1)*100)</f>
        <v>7.406297522379113</v>
      </c>
    </row>
    <row r="39" spans="1:6" ht="12.75">
      <c r="A39" t="s">
        <v>43</v>
      </c>
      <c r="B39" s="4">
        <f>((EXP((LN(quarterly!B39/quarterly!B38)*4))-1)*100)</f>
        <v>-8.419119274983778</v>
      </c>
      <c r="C39" s="4">
        <f>((EXP((LN(quarterly!C39/quarterly!C38)*4))-1)*100)</f>
        <v>-32.784962432717116</v>
      </c>
      <c r="D39" s="4">
        <f>((EXP((LN(quarterly!D39/quarterly!D38)*4))-1)*100)</f>
        <v>11.426326182811831</v>
      </c>
      <c r="E39" s="4">
        <f>((EXP((LN(quarterly!E39/quarterly!E38)*4))-1)*100)</f>
        <v>5.475134101552337</v>
      </c>
      <c r="F39" s="4">
        <f>((EXP((LN(quarterly!F39/quarterly!F38)*4))-1)*100)</f>
        <v>-3.3381692265786578</v>
      </c>
    </row>
    <row r="40" spans="1:6" ht="12.75">
      <c r="A40" t="s">
        <v>44</v>
      </c>
      <c r="B40" s="4">
        <f>((EXP((LN(quarterly!B40/quarterly!B39)*4))-1)*100)</f>
        <v>71.11029462116845</v>
      </c>
      <c r="C40" s="4">
        <f>((EXP((LN(quarterly!C40/quarterly!C39)*4))-1)*100)</f>
        <v>52.86795860400546</v>
      </c>
      <c r="D40" s="4">
        <f>((EXP((LN(quarterly!D40/quarterly!D39)*4))-1)*100)</f>
        <v>6.503369242199986</v>
      </c>
      <c r="E40" s="4">
        <f>((EXP((LN(quarterly!E40/quarterly!E39)*4))-1)*100)</f>
        <v>-0.5598715182301706</v>
      </c>
      <c r="F40" s="4">
        <f>((EXP((LN(quarterly!F40/quarterly!F39)*4))-1)*100)</f>
        <v>4.542211017044262</v>
      </c>
    </row>
    <row r="41" spans="1:6" ht="12.75">
      <c r="A41" t="s">
        <v>45</v>
      </c>
      <c r="B41" s="4">
        <f>((EXP((LN(quarterly!B41/quarterly!B40)*4))-1)*100)</f>
        <v>-59.68886772752047</v>
      </c>
      <c r="C41" s="4">
        <f>((EXP((LN(quarterly!C41/quarterly!C40)*4))-1)*100)</f>
        <v>-1.879251108395985</v>
      </c>
      <c r="D41" s="4">
        <f>((EXP((LN(quarterly!D41/quarterly!D40)*4))-1)*100)</f>
        <v>10.720680962184993</v>
      </c>
      <c r="E41" s="4">
        <f>((EXP((LN(quarterly!E41/quarterly!E40)*4))-1)*100)</f>
        <v>2.94654709074178</v>
      </c>
      <c r="F41" s="4">
        <f>((EXP((LN(quarterly!F41/quarterly!F40)*4))-1)*100)</f>
        <v>-1.558385221801517</v>
      </c>
    </row>
    <row r="42" spans="1:6" ht="12.75">
      <c r="A42" t="s">
        <v>46</v>
      </c>
      <c r="B42" s="4">
        <f>((EXP((LN(quarterly!B42/quarterly!B41)*4))-1)*100)</f>
        <v>23.042810684793412</v>
      </c>
      <c r="C42" s="4">
        <f>((EXP((LN(quarterly!C42/quarterly!C41)*4))-1)*100)</f>
        <v>-9.19271311532187</v>
      </c>
      <c r="D42" s="4">
        <f>((EXP((LN(quarterly!D42/quarterly!D41)*4))-1)*100)</f>
        <v>-6.640461174776924</v>
      </c>
      <c r="E42" s="4">
        <f>((EXP((LN(quarterly!E42/quarterly!E41)*4))-1)*100)</f>
        <v>-2.5943916352731855</v>
      </c>
      <c r="F42" s="4">
        <f>((EXP((LN(quarterly!F42/quarterly!F41)*4))-1)*100)</f>
        <v>-5.737985515211785</v>
      </c>
    </row>
    <row r="43" spans="1:6" ht="12.75">
      <c r="A43" t="s">
        <v>47</v>
      </c>
      <c r="B43" s="4">
        <f>((EXP((LN(quarterly!B43/quarterly!B42)*4))-1)*100)</f>
        <v>11.818749021004905</v>
      </c>
      <c r="C43" s="4">
        <f>((EXP((LN(quarterly!C43/quarterly!C42)*4))-1)*100)</f>
        <v>1.7876313415786438</v>
      </c>
      <c r="D43" s="4">
        <f>((EXP((LN(quarterly!D43/quarterly!D42)*4))-1)*100)</f>
        <v>-5.7598555294244065</v>
      </c>
      <c r="E43" s="4">
        <f>((EXP((LN(quarterly!E43/quarterly!E42)*4))-1)*100)</f>
        <v>17.456488235339474</v>
      </c>
      <c r="F43" s="4">
        <f>((EXP((LN(quarterly!F43/quarterly!F42)*4))-1)*100)</f>
        <v>-14.466929818689245</v>
      </c>
    </row>
    <row r="44" spans="1:6" ht="12.75">
      <c r="A44" t="s">
        <v>48</v>
      </c>
      <c r="B44" s="4">
        <f>((EXP((LN(quarterly!B44/quarterly!B43)*4))-1)*100)</f>
        <v>-36.938538088883575</v>
      </c>
      <c r="C44" s="4">
        <f>((EXP((LN(quarterly!C44/quarterly!C43)*4))-1)*100)</f>
        <v>-22.15235960216704</v>
      </c>
      <c r="D44" s="4">
        <f>((EXP((LN(quarterly!D44/quarterly!D43)*4))-1)*100)</f>
        <v>31.993787543609507</v>
      </c>
      <c r="E44" s="4">
        <f>((EXP((LN(quarterly!E44/quarterly!E43)*4))-1)*100)</f>
        <v>-24.94737319476347</v>
      </c>
      <c r="F44" s="4">
        <f>((EXP((LN(quarterly!F44/quarterly!F43)*4))-1)*100)</f>
        <v>11.946759171096932</v>
      </c>
    </row>
    <row r="45" spans="1:6" ht="12.75">
      <c r="A45" t="s">
        <v>49</v>
      </c>
      <c r="B45" s="4">
        <f>((EXP((LN(quarterly!B45/quarterly!B44)*4))-1)*100)</f>
        <v>13.335228157511558</v>
      </c>
      <c r="C45" s="4">
        <f>((EXP((LN(quarterly!C45/quarterly!C44)*4))-1)*100)</f>
        <v>31.762188775250856</v>
      </c>
      <c r="D45" s="4">
        <f>((EXP((LN(quarterly!D45/quarterly!D44)*4))-1)*100)</f>
        <v>2.550749422510057</v>
      </c>
      <c r="E45" s="4">
        <f>((EXP((LN(quarterly!E45/quarterly!E44)*4))-1)*100)</f>
        <v>19.843770597755107</v>
      </c>
      <c r="F45" s="4">
        <f>((EXP((LN(quarterly!F45/quarterly!F44)*4))-1)*100)</f>
        <v>-8.51453924451051</v>
      </c>
    </row>
    <row r="46" spans="1:6" ht="12.75">
      <c r="A46" t="s">
        <v>50</v>
      </c>
      <c r="B46" s="4">
        <f>((EXP((LN(quarterly!B46/quarterly!B45)*4))-1)*100)</f>
        <v>-16.661465382498484</v>
      </c>
      <c r="C46" s="4">
        <f>((EXP((LN(quarterly!C46/quarterly!C45)*4))-1)*100)</f>
        <v>-26.666829159388584</v>
      </c>
      <c r="D46" s="4">
        <f>((EXP((LN(quarterly!D46/quarterly!D45)*4))-1)*100)</f>
        <v>-9.942929478557016</v>
      </c>
      <c r="E46" s="4">
        <f>((EXP((LN(quarterly!E46/quarterly!E45)*4))-1)*100)</f>
        <v>-1.9845301303426988</v>
      </c>
      <c r="F46" s="4">
        <f>((EXP((LN(quarterly!F46/quarterly!F45)*4))-1)*100)</f>
        <v>-3.068761802282749</v>
      </c>
    </row>
    <row r="47" spans="1:6" ht="12.75">
      <c r="A47" t="s">
        <v>51</v>
      </c>
      <c r="B47" s="4">
        <f>((EXP((LN(quarterly!B47/quarterly!B46)*4))-1)*100)</f>
        <v>41.442785129006275</v>
      </c>
      <c r="C47" s="4">
        <f>((EXP((LN(quarterly!C47/quarterly!C46)*4))-1)*100)</f>
        <v>-11.296943583809727</v>
      </c>
      <c r="D47" s="4">
        <f>((EXP((LN(quarterly!D47/quarterly!D46)*4))-1)*100)</f>
        <v>15.17462595757506</v>
      </c>
      <c r="E47" s="4">
        <f>((EXP((LN(quarterly!E47/quarterly!E46)*4))-1)*100)</f>
        <v>-16.298354402048865</v>
      </c>
      <c r="F47" s="4">
        <f>((EXP((LN(quarterly!F47/quarterly!F46)*4))-1)*100)</f>
        <v>20.255312788424785</v>
      </c>
    </row>
    <row r="48" spans="1:6" ht="12.75">
      <c r="A48" t="s">
        <v>52</v>
      </c>
      <c r="B48" s="4">
        <f>((EXP((LN(quarterly!B48/quarterly!B47)*4))-1)*100)</f>
        <v>3.398937164380622</v>
      </c>
      <c r="C48" s="4">
        <f>((EXP((LN(quarterly!C48/quarterly!C47)*4))-1)*100)</f>
        <v>14.281135054889749</v>
      </c>
      <c r="D48" s="4">
        <f>((EXP((LN(quarterly!D48/quarterly!D47)*4))-1)*100)</f>
        <v>1.68691516322923</v>
      </c>
      <c r="E48" s="4">
        <f>((EXP((LN(quarterly!E48/quarterly!E47)*4))-1)*100)</f>
        <v>23.760727249243164</v>
      </c>
      <c r="F48" s="4">
        <f>((EXP((LN(quarterly!F48/quarterly!F47)*4))-1)*100)</f>
        <v>11.69291616042143</v>
      </c>
    </row>
    <row r="49" spans="1:6" ht="12.75">
      <c r="A49" t="s">
        <v>53</v>
      </c>
      <c r="B49" s="4">
        <f>((EXP((LN(quarterly!B49/quarterly!B48)*4))-1)*100)</f>
        <v>-18.391756174238736</v>
      </c>
      <c r="C49" s="4">
        <f>((EXP((LN(quarterly!C49/quarterly!C48)*4))-1)*100)</f>
        <v>20.970893116620147</v>
      </c>
      <c r="D49" s="4">
        <f>((EXP((LN(quarterly!D49/quarterly!D48)*4))-1)*100)</f>
        <v>-5.265612012773357</v>
      </c>
      <c r="E49" s="4">
        <f>((EXP((LN(quarterly!E49/quarterly!E48)*4))-1)*100)</f>
        <v>-29.628682734137758</v>
      </c>
      <c r="F49" s="4">
        <f>((EXP((LN(quarterly!F49/quarterly!F48)*4))-1)*100)</f>
        <v>-26.23374177424743</v>
      </c>
    </row>
    <row r="50" spans="1:6" ht="12.75">
      <c r="A50" t="s">
        <v>54</v>
      </c>
      <c r="B50" s="4">
        <f>((EXP((LN(quarterly!B50/quarterly!B49)*4))-1)*100)</f>
        <v>-23.20073523322268</v>
      </c>
      <c r="C50" s="4">
        <f>((EXP((LN(quarterly!C50/quarterly!C49)*4))-1)*100)</f>
        <v>-27.068253767441817</v>
      </c>
      <c r="D50" s="4">
        <f>((EXP((LN(quarterly!D50/quarterly!D49)*4))-1)*100)</f>
        <v>4.958864403949259</v>
      </c>
      <c r="E50" s="4">
        <f>((EXP((LN(quarterly!E50/quarterly!E49)*4))-1)*100)</f>
        <v>35.311252537716406</v>
      </c>
      <c r="F50" s="4">
        <f>((EXP((LN(quarterly!F50/quarterly!F49)*4))-1)*100)</f>
        <v>4.464216062565707</v>
      </c>
    </row>
    <row r="51" spans="1:6" ht="12.75">
      <c r="A51" t="s">
        <v>55</v>
      </c>
      <c r="B51" s="4">
        <f>((EXP((LN(quarterly!B51/quarterly!B50)*4))-1)*100)</f>
        <v>72.16460385194327</v>
      </c>
      <c r="C51" s="4">
        <f>((EXP((LN(quarterly!C51/quarterly!C50)*4))-1)*100)</f>
        <v>35.248739060202425</v>
      </c>
      <c r="D51" s="4">
        <f>((EXP((LN(quarterly!D51/quarterly!D50)*4))-1)*100)</f>
        <v>-13.150402098880075</v>
      </c>
      <c r="E51" s="4">
        <f>((EXP((LN(quarterly!E51/quarterly!E50)*4))-1)*100)</f>
        <v>-6.539900657909559</v>
      </c>
      <c r="F51" s="4">
        <f>((EXP((LN(quarterly!F51/quarterly!F50)*4))-1)*100)</f>
        <v>8.007177788224729</v>
      </c>
    </row>
    <row r="52" spans="1:6" ht="12.75">
      <c r="A52" t="s">
        <v>56</v>
      </c>
      <c r="B52" s="4">
        <f>((EXP((LN(quarterly!B52/quarterly!B51)*4))-1)*100)</f>
        <v>1.4925988288983616</v>
      </c>
      <c r="C52" s="4">
        <f>((EXP((LN(quarterly!C52/quarterly!C51)*4))-1)*100)</f>
        <v>-1.7238528569564537</v>
      </c>
      <c r="D52" s="4">
        <f>((EXP((LN(quarterly!D52/quarterly!D51)*4))-1)*100)</f>
        <v>-40.26525823257525</v>
      </c>
      <c r="E52" s="4">
        <f>((EXP((LN(quarterly!E52/quarterly!E51)*4))-1)*100)</f>
        <v>-21.059131216057082</v>
      </c>
      <c r="F52" s="4">
        <f>((EXP((LN(quarterly!F52/quarterly!F51)*4))-1)*100)</f>
        <v>-37.81900225416109</v>
      </c>
    </row>
    <row r="53" spans="1:6" ht="12.75">
      <c r="A53" t="s">
        <v>57</v>
      </c>
      <c r="B53" s="4">
        <f>((EXP((LN(quarterly!B53/quarterly!B52)*4))-1)*100)</f>
        <v>3.3577968484357346</v>
      </c>
      <c r="C53" s="4">
        <f>((EXP((LN(quarterly!C53/quarterly!C52)*4))-1)*100)</f>
        <v>-28.12851020361241</v>
      </c>
      <c r="D53" s="4">
        <f>((EXP((LN(quarterly!D53/quarterly!D52)*4))-1)*100)</f>
        <v>42.63307627973227</v>
      </c>
      <c r="E53" s="4">
        <f>((EXP((LN(quarterly!E53/quarterly!E52)*4))-1)*100)</f>
        <v>19.808919882596765</v>
      </c>
      <c r="F53" s="4">
        <f>((EXP((LN(quarterly!F53/quarterly!F52)*4))-1)*100)</f>
        <v>19.192800222532934</v>
      </c>
    </row>
    <row r="54" spans="1:6" ht="12.75">
      <c r="A54" t="s">
        <v>58</v>
      </c>
      <c r="B54" s="4">
        <f>((EXP((LN(quarterly!B54/quarterly!B53)*4))-1)*100)</f>
        <v>13.899627017161853</v>
      </c>
      <c r="C54" s="4">
        <f>((EXP((LN(quarterly!C54/quarterly!C53)*4))-1)*100)</f>
        <v>-8.697128847142299</v>
      </c>
      <c r="D54" s="4">
        <f>((EXP((LN(quarterly!D54/quarterly!D53)*4))-1)*100)</f>
        <v>-28.30615614666726</v>
      </c>
      <c r="E54" s="4">
        <f>((EXP((LN(quarterly!E54/quarterly!E53)*4))-1)*100)</f>
        <v>-22.814303367874224</v>
      </c>
      <c r="F54" s="4">
        <f>((EXP((LN(quarterly!F54/quarterly!F53)*4))-1)*100)</f>
        <v>3.8813930925466478</v>
      </c>
    </row>
    <row r="55" spans="1:6" ht="12.75">
      <c r="A55" t="s">
        <v>59</v>
      </c>
      <c r="B55" s="4">
        <f>((EXP((LN(quarterly!B55/quarterly!B54)*4))-1)*100)</f>
        <v>-21.383708680647086</v>
      </c>
      <c r="C55" s="4">
        <f>((EXP((LN(quarterly!C55/quarterly!C54)*4))-1)*100)</f>
        <v>60.10574371567748</v>
      </c>
      <c r="D55" s="4">
        <f>((EXP((LN(quarterly!D55/quarterly!D54)*4))-1)*100)</f>
        <v>102.43978330433166</v>
      </c>
      <c r="E55" s="4">
        <f>((EXP((LN(quarterly!E55/quarterly!E54)*4))-1)*100)</f>
        <v>50.48243806565446</v>
      </c>
      <c r="F55" s="4">
        <f>((EXP((LN(quarterly!F55/quarterly!F54)*4))-1)*100)</f>
        <v>-4.06472323167657</v>
      </c>
    </row>
    <row r="56" spans="1:6" ht="12.75">
      <c r="A56" t="s">
        <v>61</v>
      </c>
      <c r="B56" s="4">
        <f>((EXP((LN(quarterly!B56/quarterly!B55)*4))-1)*100)</f>
        <v>-41.735269454884126</v>
      </c>
      <c r="C56" s="4">
        <f>((EXP((LN(quarterly!C56/quarterly!C55)*4))-1)*100)</f>
        <v>-30.007892193562434</v>
      </c>
      <c r="D56" s="4">
        <f>((EXP((LN(quarterly!D56/quarterly!D55)*4))-1)*100)</f>
        <v>27.642902880083753</v>
      </c>
      <c r="E56" s="4">
        <f>((EXP((LN(quarterly!E56/quarterly!E55)*4))-1)*100)</f>
        <v>-3.61332426170613</v>
      </c>
      <c r="F56" s="4">
        <f>((EXP((LN(quarterly!F56/quarterly!F55)*4))-1)*100)</f>
        <v>-23.219524914945456</v>
      </c>
    </row>
    <row r="57" spans="1:6" ht="12.75">
      <c r="A57" t="s">
        <v>62</v>
      </c>
      <c r="B57" s="4">
        <f>((EXP((LN(quarterly!B57/quarterly!B56)*4))-1)*100)</f>
        <v>0.5186130756590579</v>
      </c>
      <c r="C57" s="4">
        <f>((EXP((LN(quarterly!C57/quarterly!C56)*4))-1)*100)</f>
        <v>-18.381440407601566</v>
      </c>
      <c r="D57" s="4">
        <f>((EXP((LN(quarterly!D57/quarterly!D56)*4))-1)*100)</f>
        <v>2.1950080114725212</v>
      </c>
      <c r="E57" s="4">
        <f>((EXP((LN(quarterly!E57/quarterly!E56)*4))-1)*100)</f>
        <v>4.263655981974912</v>
      </c>
      <c r="F57" s="4">
        <f>((EXP((LN(quarterly!F57/quarterly!F56)*4))-1)*100)</f>
        <v>10.020805928681575</v>
      </c>
    </row>
    <row r="58" spans="1:6" ht="12.75">
      <c r="A58" t="s">
        <v>63</v>
      </c>
      <c r="B58" s="4">
        <f>((EXP((LN(quarterly!B58/quarterly!B57)*4))-1)*100)</f>
        <v>-4.252908630139696</v>
      </c>
      <c r="C58" s="4">
        <f>((EXP((LN(quarterly!C58/quarterly!C57)*4))-1)*100)</f>
        <v>-10.569972919427627</v>
      </c>
      <c r="D58" s="4">
        <f>((EXP((LN(quarterly!D58/quarterly!D57)*4))-1)*100)</f>
        <v>-8.61540523991582</v>
      </c>
      <c r="E58" s="4">
        <f>((EXP((LN(quarterly!E58/quarterly!E57)*4))-1)*100)</f>
        <v>7.26009732238162</v>
      </c>
      <c r="F58" s="4">
        <f>((EXP((LN(quarterly!F58/quarterly!F57)*4))-1)*100)</f>
        <v>-8.29760171891223</v>
      </c>
    </row>
    <row r="59" spans="1:6" ht="12.75">
      <c r="A59" t="s">
        <v>64</v>
      </c>
      <c r="B59" s="4">
        <f>((EXP((LN(quarterly!B59/quarterly!B58)*4))-1)*100)</f>
        <v>-62.50145466135484</v>
      </c>
      <c r="C59" s="4">
        <f>((EXP((LN(quarterly!C59/quarterly!C58)*4))-1)*100)</f>
        <v>-43.01304846378081</v>
      </c>
      <c r="D59" s="4">
        <f>((EXP((LN(quarterly!D59/quarterly!D58)*4))-1)*100)</f>
        <v>-39.64217332346895</v>
      </c>
      <c r="E59" s="4">
        <f>((EXP((LN(quarterly!E59/quarterly!E58)*4))-1)*100)</f>
        <v>-9.96318530722241</v>
      </c>
      <c r="F59" s="4">
        <f>((EXP((LN(quarterly!F59/quarterly!F58)*4))-1)*100)</f>
        <v>-33.23735698974163</v>
      </c>
    </row>
    <row r="60" spans="1:6" ht="12.75">
      <c r="A60" t="s">
        <v>65</v>
      </c>
      <c r="B60" s="4">
        <f>((EXP((LN(quarterly!B60/quarterly!B59)*4))-1)*100)</f>
        <v>54.113241138975646</v>
      </c>
      <c r="C60" s="4">
        <f>((EXP((LN(quarterly!C60/quarterly!C59)*4))-1)*100)</f>
        <v>-48.76583560170986</v>
      </c>
      <c r="D60" s="4">
        <f>((EXP((LN(quarterly!D60/quarterly!D59)*4))-1)*100)</f>
        <v>-11.32095486753597</v>
      </c>
      <c r="E60" s="4">
        <f>((EXP((LN(quarterly!E60/quarterly!E59)*4))-1)*100)</f>
        <v>7.074337262403341</v>
      </c>
      <c r="F60" s="4">
        <f>((EXP((LN(quarterly!F60/quarterly!F59)*4))-1)*100)</f>
        <v>12.820668718700844</v>
      </c>
    </row>
    <row r="61" spans="1:6" ht="12.75">
      <c r="A61" t="s">
        <v>66</v>
      </c>
      <c r="B61" s="4">
        <f>((EXP((LN(quarterly!B61/quarterly!B60)*4))-1)*100)</f>
        <v>-9.576506146295094</v>
      </c>
      <c r="C61" s="4">
        <f>((EXP((LN(quarterly!C61/quarterly!C60)*4))-1)*100)</f>
        <v>62.38874201545046</v>
      </c>
      <c r="D61" s="4">
        <f>((EXP((LN(quarterly!D61/quarterly!D60)*4))-1)*100)</f>
        <v>-16.587507726673444</v>
      </c>
      <c r="E61" s="4">
        <f>((EXP((LN(quarterly!E61/quarterly!E60)*4))-1)*100)</f>
        <v>5.250288903145228</v>
      </c>
      <c r="F61" s="4">
        <f>((EXP((LN(quarterly!F61/quarterly!F60)*4))-1)*100)</f>
        <v>22.846435055023395</v>
      </c>
    </row>
    <row r="62" spans="1:6" ht="12.75">
      <c r="A62" t="s">
        <v>67</v>
      </c>
      <c r="B62" s="4">
        <f>((EXP((LN(quarterly!B62/quarterly!B61)*4))-1)*100)</f>
        <v>120.92865840711204</v>
      </c>
      <c r="C62" s="4">
        <f>((EXP((LN(quarterly!C62/quarterly!C61)*4))-1)*100)</f>
        <v>-16.65120201517728</v>
      </c>
      <c r="D62" s="4">
        <f>((EXP((LN(quarterly!D62/quarterly!D61)*4))-1)*100)</f>
        <v>14.756190348430342</v>
      </c>
      <c r="E62" s="4">
        <f>((EXP((LN(quarterly!E62/quarterly!E61)*4))-1)*100)</f>
        <v>9.317778661419895</v>
      </c>
      <c r="F62" s="4">
        <f>((EXP((LN(quarterly!F62/quarterly!F61)*4))-1)*100)</f>
        <v>31.311732483075726</v>
      </c>
    </row>
    <row r="63" spans="1:6" ht="12.75">
      <c r="A63" t="s">
        <v>68</v>
      </c>
      <c r="B63" s="4">
        <f>((EXP((LN(quarterly!B63/quarterly!B62)*4))-1)*100)</f>
        <v>22.079039947517543</v>
      </c>
      <c r="C63" s="4">
        <f>((EXP((LN(quarterly!C63/quarterly!C62)*4))-1)*100)</f>
        <v>28.362836808811952</v>
      </c>
      <c r="D63" s="4">
        <f>((EXP((LN(quarterly!D63/quarterly!D62)*4))-1)*100)</f>
        <v>-15.09603015975377</v>
      </c>
      <c r="E63" s="4">
        <f>((EXP((LN(quarterly!E63/quarterly!E62)*4))-1)*100)</f>
        <v>6.326315992186293</v>
      </c>
      <c r="F63" s="4">
        <f>((EXP((LN(quarterly!F63/quarterly!F62)*4))-1)*100)</f>
        <v>3.0967954868737824</v>
      </c>
    </row>
    <row r="64" spans="1:6" ht="12.75">
      <c r="A64" t="s">
        <v>69</v>
      </c>
      <c r="B64" s="4">
        <f>((EXP((LN(quarterly!B64/quarterly!B63)*4))-1)*100)</f>
        <v>108.84737953125013</v>
      </c>
      <c r="C64" s="4">
        <f>((EXP((LN(quarterly!C64/quarterly!C63)*4))-1)*100)</f>
        <v>157.01008861443282</v>
      </c>
      <c r="D64" s="4">
        <f>((EXP((LN(quarterly!D64/quarterly!D63)*4))-1)*100)</f>
        <v>-7.449801613057994</v>
      </c>
      <c r="E64" s="4">
        <f>((EXP((LN(quarterly!E64/quarterly!E63)*4))-1)*100)</f>
        <v>-0.4029818640814087</v>
      </c>
      <c r="F64" s="4">
        <f>((EXP((LN(quarterly!F64/quarterly!F63)*4))-1)*100)</f>
        <v>34.46893143648602</v>
      </c>
    </row>
    <row r="65" spans="1:6" ht="12.75">
      <c r="A65" t="s">
        <v>70</v>
      </c>
      <c r="B65" s="4">
        <f>((EXP((LN(quarterly!B65/quarterly!B64)*4))-1)*100)</f>
        <v>-22.159091511622265</v>
      </c>
      <c r="C65" s="4">
        <f>((EXP((LN(quarterly!C65/quarterly!C64)*4))-1)*100)</f>
        <v>11.32064677979252</v>
      </c>
      <c r="D65" s="4">
        <f>((EXP((LN(quarterly!D65/quarterly!D64)*4))-1)*100)</f>
        <v>0.044603251642194586</v>
      </c>
      <c r="E65" s="4">
        <f>((EXP((LN(quarterly!E65/quarterly!E64)*4))-1)*100)</f>
        <v>-12.579619425976329</v>
      </c>
      <c r="F65" s="4">
        <f>((EXP((LN(quarterly!F65/quarterly!F64)*4))-1)*100)</f>
        <v>-3.014963555771122</v>
      </c>
    </row>
    <row r="66" spans="1:6" ht="12.75">
      <c r="A66" t="s">
        <v>71</v>
      </c>
      <c r="B66" s="4">
        <f>((EXP((LN(quarterly!B66/quarterly!B65)*4))-1)*100)</f>
        <v>-2.8273227384889688</v>
      </c>
      <c r="C66" s="4">
        <f>((EXP((LN(quarterly!C66/quarterly!C65)*4))-1)*100)</f>
        <v>8.527304208229069</v>
      </c>
      <c r="D66" s="4">
        <f>((EXP((LN(quarterly!D66/quarterly!D65)*4))-1)*100)</f>
        <v>-2.3622247786482364</v>
      </c>
      <c r="E66" s="4">
        <f>((EXP((LN(quarterly!E66/quarterly!E65)*4))-1)*100)</f>
        <v>-21.220506068443168</v>
      </c>
      <c r="F66" s="4">
        <f>((EXP((LN(quarterly!F66/quarterly!F65)*4))-1)*100)</f>
        <v>-4.041916610005625</v>
      </c>
    </row>
    <row r="67" spans="1:6" ht="12.75">
      <c r="A67" t="s">
        <v>72</v>
      </c>
      <c r="B67" s="4">
        <f>((EXP((LN(quarterly!B67/quarterly!B66)*4))-1)*100)</f>
        <v>103.08946552490879</v>
      </c>
      <c r="C67" s="4">
        <f>((EXP((LN(quarterly!C67/quarterly!C66)*4))-1)*100)</f>
        <v>61.03478352264897</v>
      </c>
      <c r="D67" s="4">
        <f>((EXP((LN(quarterly!D67/quarterly!D66)*4))-1)*100)</f>
        <v>32.58256538587776</v>
      </c>
      <c r="E67" s="4">
        <f>((EXP((LN(quarterly!E67/quarterly!E66)*4))-1)*100)</f>
        <v>32.82280312257464</v>
      </c>
      <c r="F67" s="4">
        <f>((EXP((LN(quarterly!F67/quarterly!F66)*4))-1)*100)</f>
        <v>22.167663861104536</v>
      </c>
    </row>
    <row r="68" spans="1:6" ht="12.75">
      <c r="A68" s="15" t="s">
        <v>73</v>
      </c>
      <c r="B68" s="4">
        <f>((EXP((LN(quarterly!B68/quarterly!B67)*4))-1)*100)</f>
        <v>-45.984342586995744</v>
      </c>
      <c r="C68" s="4">
        <f>((EXP((LN(quarterly!C68/quarterly!C67)*4))-1)*100)</f>
        <v>-7.044394449218783</v>
      </c>
      <c r="D68" s="4">
        <f>((EXP((LN(quarterly!D68/quarterly!D67)*4))-1)*100)</f>
        <v>24.048964539519567</v>
      </c>
      <c r="E68" s="4">
        <f>((EXP((LN(quarterly!E68/quarterly!E67)*4))-1)*100)</f>
        <v>-17.632743706898736</v>
      </c>
      <c r="F68" s="4">
        <f>((EXP((LN(quarterly!F68/quarterly!F67)*4))-1)*100)</f>
        <v>-7.499293150545128</v>
      </c>
    </row>
    <row r="69" spans="1:6" ht="12.75">
      <c r="A69" s="15" t="s">
        <v>74</v>
      </c>
      <c r="B69" s="4">
        <f>((EXP((LN(quarterly!B69/quarterly!B68)*4))-1)*100)</f>
        <v>14.018001843799732</v>
      </c>
      <c r="C69" s="4">
        <f>((EXP((LN(quarterly!C69/quarterly!C68)*4))-1)*100)</f>
        <v>-38.426529536476274</v>
      </c>
      <c r="D69" s="4">
        <f>((EXP((LN(quarterly!D69/quarterly!D68)*4))-1)*100)</f>
        <v>4.583250004472972</v>
      </c>
      <c r="E69" s="4">
        <f>((EXP((LN(quarterly!E69/quarterly!E68)*4))-1)*100)</f>
        <v>8.054411440391718</v>
      </c>
      <c r="F69" s="4">
        <f>((EXP((LN(quarterly!F69/quarterly!F68)*4))-1)*100)</f>
        <v>13.079419225572654</v>
      </c>
    </row>
    <row r="70" spans="1:6" ht="12.75">
      <c r="A70" s="15" t="s">
        <v>75</v>
      </c>
      <c r="B70" s="4">
        <f>((EXP((LN(quarterly!B70/quarterly!B69)*4))-1)*100)</f>
        <v>24.98632746113689</v>
      </c>
      <c r="C70" s="4">
        <f>((EXP((LN(quarterly!C70/quarterly!C69)*4))-1)*100)</f>
        <v>11.59588134466838</v>
      </c>
      <c r="D70" s="4">
        <f>((EXP((LN(quarterly!D70/quarterly!D69)*4))-1)*100)</f>
        <v>-7.988454381957888</v>
      </c>
      <c r="E70" s="4">
        <f>((EXP((LN(quarterly!E70/quarterly!E69)*4))-1)*100)</f>
        <v>-7.050708454307076</v>
      </c>
      <c r="F70" s="4">
        <f>((EXP((LN(quarterly!F70/quarterly!F69)*4))-1)*100)</f>
        <v>13.545020402275675</v>
      </c>
    </row>
    <row r="71" spans="1:6" ht="12.75">
      <c r="A71" s="15" t="s">
        <v>76</v>
      </c>
      <c r="B71" s="4">
        <f>((EXP((LN(quarterly!B71/quarterly!B70)*4))-1)*100)</f>
        <v>25.021113637708158</v>
      </c>
      <c r="C71" s="4">
        <f>((EXP((LN(quarterly!C71/quarterly!C70)*4))-1)*100)</f>
        <v>31.44806184693114</v>
      </c>
      <c r="D71" s="4">
        <f>((EXP((LN(quarterly!D71/quarterly!D70)*4))-1)*100)</f>
        <v>-5.062048515284367</v>
      </c>
      <c r="E71" s="4">
        <f>((EXP((LN(quarterly!E71/quarterly!E70)*4))-1)*100)</f>
        <v>2.0267348712063926</v>
      </c>
      <c r="F71" s="4">
        <f>((EXP((LN(quarterly!F71/quarterly!F70)*4))-1)*100)</f>
        <v>-0.39954815002209987</v>
      </c>
    </row>
    <row r="72" spans="1:6" ht="12.75">
      <c r="A72" s="16" t="s">
        <v>77</v>
      </c>
      <c r="B72" s="4">
        <f>((EXP((LN(quarterly!B72/quarterly!B71)*4))-1)*100)</f>
        <v>14.875800658922333</v>
      </c>
      <c r="C72" s="4">
        <f>((EXP((LN(quarterly!C72/quarterly!C71)*4))-1)*100)</f>
        <v>12.88975849202718</v>
      </c>
      <c r="D72" s="4">
        <f>((EXP((LN(quarterly!D72/quarterly!D71)*4))-1)*100)</f>
        <v>2.120875976297043</v>
      </c>
      <c r="E72" s="4">
        <f>((EXP((LN(quarterly!E72/quarterly!E71)*4))-1)*100)</f>
        <v>-1.3123879152593276</v>
      </c>
      <c r="F72" s="4">
        <f>((EXP((LN(quarterly!F72/quarterly!F71)*4))-1)*100)</f>
        <v>9.42337953989345</v>
      </c>
    </row>
    <row r="73" spans="1:6" ht="12.75">
      <c r="A73" s="16" t="s">
        <v>78</v>
      </c>
      <c r="B73" s="4">
        <f>((EXP((LN(quarterly!B73/quarterly!B72)*4))-1)*100)</f>
        <v>-26.389517216706537</v>
      </c>
      <c r="C73" s="4">
        <f>((EXP((LN(quarterly!C73/quarterly!C72)*4))-1)*100)</f>
        <v>28.359087321988973</v>
      </c>
      <c r="D73" s="4">
        <f>((EXP((LN(quarterly!D73/quarterly!D72)*4))-1)*100)</f>
        <v>-6.549592452009567</v>
      </c>
      <c r="E73" s="4">
        <f>((EXP((LN(quarterly!E73/quarterly!E72)*4))-1)*100)</f>
        <v>-0.05302489717485814</v>
      </c>
      <c r="F73" s="4">
        <f>((EXP((LN(quarterly!F73/quarterly!F72)*4))-1)*100)</f>
        <v>-13.768700889640828</v>
      </c>
    </row>
    <row r="74" spans="1:6" ht="12.75">
      <c r="A74" s="16" t="s">
        <v>79</v>
      </c>
      <c r="B74" s="4">
        <f>((EXP((LN(quarterly!B74/quarterly!B73)*4))-1)*100)</f>
        <v>-1.5090558936295517</v>
      </c>
      <c r="C74" s="4">
        <f>((EXP((LN(quarterly!C74/quarterly!C73)*4))-1)*100)</f>
        <v>-8.50613590916154</v>
      </c>
      <c r="D74" s="4">
        <f>((EXP((LN(quarterly!D74/quarterly!D73)*4))-1)*100)</f>
        <v>11.926410204846505</v>
      </c>
      <c r="E74" s="4">
        <f>((EXP((LN(quarterly!E74/quarterly!E73)*4))-1)*100)</f>
        <v>12.308953967001113</v>
      </c>
      <c r="F74" s="4">
        <f>((EXP((LN(quarterly!F74/quarterly!F73)*4))-1)*100)</f>
        <v>11.761140214709688</v>
      </c>
    </row>
    <row r="75" spans="1:6" ht="12.75">
      <c r="A75" s="16" t="s">
        <v>80</v>
      </c>
      <c r="B75" s="4">
        <f>((EXP((LN(quarterly!B75/quarterly!B74)*4))-1)*100)</f>
        <v>-10.398072278630776</v>
      </c>
      <c r="C75" s="4">
        <f>((EXP((LN(quarterly!C75/quarterly!C74)*4))-1)*100)</f>
        <v>14.926603066373678</v>
      </c>
      <c r="D75" s="4">
        <f>((EXP((LN(quarterly!D75/quarterly!D74)*4))-1)*100)</f>
        <v>-5.003872200870396</v>
      </c>
      <c r="E75" s="4">
        <f>((EXP((LN(quarterly!E75/quarterly!E74)*4))-1)*100)</f>
        <v>-14.338793514661429</v>
      </c>
      <c r="F75" s="4">
        <f>((EXP((LN(quarterly!F75/quarterly!F74)*4))-1)*100)</f>
        <v>-15.208378988345784</v>
      </c>
    </row>
    <row r="76" spans="1:6" ht="12.75">
      <c r="A76" s="16" t="s">
        <v>81</v>
      </c>
      <c r="B76" s="4">
        <f>((EXP((LN(quarterly!B76/quarterly!B75)*4))-1)*100)</f>
        <v>-14.195855109463773</v>
      </c>
      <c r="C76" s="4">
        <f>((EXP((LN(quarterly!C76/quarterly!C75)*4))-1)*100)</f>
        <v>8.815977612660442</v>
      </c>
      <c r="D76" s="4">
        <f>((EXP((LN(quarterly!D76/quarterly!D75)*4))-1)*100)</f>
        <v>-16.011066741442413</v>
      </c>
      <c r="E76" s="4">
        <f>((EXP((LN(quarterly!E76/quarterly!E75)*4))-1)*100)</f>
        <v>13.723355527022507</v>
      </c>
      <c r="F76" s="4">
        <f>((EXP((LN(quarterly!F76/quarterly!F75)*4))-1)*100)</f>
        <v>14.67205324238079</v>
      </c>
    </row>
    <row r="77" spans="1:6" ht="12.75">
      <c r="A77" s="16" t="s">
        <v>82</v>
      </c>
      <c r="B77" s="4">
        <f>((EXP((LN(quarterly!B77/quarterly!B76)*4))-1)*100)</f>
        <v>-16.878314465290323</v>
      </c>
      <c r="C77" s="4">
        <f>((EXP((LN(quarterly!C77/quarterly!C76)*4))-1)*100)</f>
        <v>-27.511558354964194</v>
      </c>
      <c r="D77" s="4">
        <f>((EXP((LN(quarterly!D77/quarterly!D76)*4))-1)*100)</f>
        <v>-16.30596806057969</v>
      </c>
      <c r="E77" s="4">
        <f>((EXP((LN(quarterly!E77/quarterly!E76)*4))-1)*100)</f>
        <v>-4.399250313786062</v>
      </c>
      <c r="F77" s="4">
        <f>((EXP((LN(quarterly!F77/quarterly!F76)*4))-1)*100)</f>
        <v>-10.129530587038138</v>
      </c>
    </row>
    <row r="78" spans="1:6" ht="12.75">
      <c r="A78" s="16" t="s">
        <v>83</v>
      </c>
      <c r="B78" s="4">
        <f>((EXP((LN(quarterly!B78/quarterly!B77)*4))-1)*100)</f>
        <v>32.73881189889873</v>
      </c>
      <c r="C78" s="4">
        <f>((EXP((LN(quarterly!C78/quarterly!C77)*4))-1)*100)</f>
        <v>-6.470504530999744</v>
      </c>
      <c r="D78" s="4">
        <f>((EXP((LN(quarterly!D78/quarterly!D77)*4))-1)*100)</f>
        <v>-6.291473529265479</v>
      </c>
      <c r="E78" s="4">
        <f>((EXP((LN(quarterly!E78/quarterly!E77)*4))-1)*100)</f>
        <v>7.650786496586615</v>
      </c>
      <c r="F78" s="4">
        <f>((EXP((LN(quarterly!F78/quarterly!F77)*4))-1)*100)</f>
        <v>15.322009465510856</v>
      </c>
    </row>
    <row r="79" spans="1:6" ht="12.75">
      <c r="A79" s="16" t="s">
        <v>84</v>
      </c>
      <c r="B79" s="4">
        <f>((EXP((LN(quarterly!B79/quarterly!B78)*4))-1)*100)</f>
        <v>-22.68267611653034</v>
      </c>
      <c r="C79" s="4">
        <f>((EXP((LN(quarterly!C79/quarterly!C78)*4))-1)*100)</f>
        <v>24.509499044361082</v>
      </c>
      <c r="D79" s="4">
        <f>((EXP((LN(quarterly!D79/quarterly!D78)*4))-1)*100)</f>
        <v>25.491827726898265</v>
      </c>
      <c r="E79" s="4">
        <f>((EXP((LN(quarterly!E79/quarterly!E78)*4))-1)*100)</f>
        <v>-18.092275717167826</v>
      </c>
      <c r="F79" s="4">
        <f>((EXP((LN(quarterly!F79/quarterly!F78)*4))-1)*100)</f>
        <v>-21.254140309136616</v>
      </c>
    </row>
    <row r="80" spans="1:6" ht="12.75">
      <c r="A80" s="16" t="s">
        <v>85</v>
      </c>
      <c r="B80" s="4">
        <f>((EXP((LN(quarterly!B80/quarterly!B79)*4))-1)*100)</f>
        <v>-23.927166295506964</v>
      </c>
      <c r="C80" s="4">
        <f>((EXP((LN(quarterly!C80/quarterly!C79)*4))-1)*100)</f>
        <v>-11.653186443712737</v>
      </c>
      <c r="D80" s="4">
        <f>((EXP((LN(quarterly!D80/quarterly!D79)*4))-1)*100)</f>
        <v>6.341273273153303</v>
      </c>
      <c r="E80" s="4">
        <f>((EXP((LN(quarterly!E80/quarterly!E79)*4))-1)*100)</f>
        <v>10.027628036354264</v>
      </c>
      <c r="F80" s="4">
        <f>((EXP((LN(quarterly!F80/quarterly!F79)*4))-1)*100)</f>
        <v>1.1208923488991829</v>
      </c>
    </row>
    <row r="81" spans="1:6" ht="12.75">
      <c r="A81" s="16" t="s">
        <v>86</v>
      </c>
      <c r="B81" s="4">
        <f>((EXP((LN(quarterly!B81/quarterly!B80)*4))-1)*100)</f>
        <v>45.22561619001906</v>
      </c>
      <c r="C81" s="4">
        <f>((EXP((LN(quarterly!C81/quarterly!C80)*4))-1)*100)</f>
        <v>-4.001436638971912</v>
      </c>
      <c r="D81" s="4">
        <f>((EXP((LN(quarterly!D81/quarterly!D80)*4))-1)*100)</f>
        <v>6.353671603422817</v>
      </c>
      <c r="E81" s="4">
        <f>((EXP((LN(quarterly!E81/quarterly!E80)*4))-1)*100)</f>
        <v>-1.0903765079534056</v>
      </c>
      <c r="F81" s="4">
        <f>((EXP((LN(quarterly!F81/quarterly!F80)*4))-1)*100)</f>
        <v>-3.1350295495304326</v>
      </c>
    </row>
    <row r="82" spans="1:6" ht="12.75">
      <c r="A82" s="16" t="s">
        <v>87</v>
      </c>
      <c r="B82" s="4">
        <f>((EXP((LN(quarterly!B82/quarterly!B81)*4))-1)*100)</f>
        <v>60.94550757688442</v>
      </c>
      <c r="C82" s="4">
        <f>((EXP((LN(quarterly!C82/quarterly!C81)*4))-1)*100)</f>
        <v>-10.41069905818821</v>
      </c>
      <c r="D82" s="4">
        <f>((EXP((LN(quarterly!D82/quarterly!D81)*4))-1)*100)</f>
        <v>-15.92080020285681</v>
      </c>
      <c r="E82" s="4">
        <f>((EXP((LN(quarterly!E82/quarterly!E81)*4))-1)*100)</f>
        <v>21.421266588881636</v>
      </c>
      <c r="F82" s="4">
        <f>((EXP((LN(quarterly!F82/quarterly!F81)*4))-1)*100)</f>
        <v>56.621663808675635</v>
      </c>
    </row>
    <row r="83" spans="1:6" ht="12.75">
      <c r="A83" s="16" t="s">
        <v>88</v>
      </c>
      <c r="B83" s="4">
        <f>((EXP((LN(quarterly!B83/quarterly!B82)*4))-1)*100)</f>
        <v>-21.115031444451127</v>
      </c>
      <c r="C83" s="4">
        <f>((EXP((LN(quarterly!C83/quarterly!C82)*4))-1)*100)</f>
        <v>-7.009706274891925</v>
      </c>
      <c r="D83" s="4">
        <f>((EXP((LN(quarterly!D83/quarterly!D82)*4))-1)*100)</f>
        <v>-50.65579651228555</v>
      </c>
      <c r="E83" s="4">
        <f>((EXP((LN(quarterly!E83/quarterly!E82)*4))-1)*100)</f>
        <v>-8.573584344974128</v>
      </c>
      <c r="F83" s="4">
        <f>((EXP((LN(quarterly!F83/quarterly!F82)*4))-1)*100)</f>
        <v>-21.66508502993285</v>
      </c>
    </row>
    <row r="84" spans="1:6" ht="12.75">
      <c r="A84" s="16" t="s">
        <v>89</v>
      </c>
      <c r="B84" s="4">
        <f>((EXP((LN(quarterly!B84/quarterly!B83)*4))-1)*100)</f>
        <v>23.6234374551062</v>
      </c>
      <c r="C84" s="4">
        <f>((EXP((LN(quarterly!C84/quarterly!C83)*4))-1)*100)</f>
        <v>-9.199822588568429</v>
      </c>
      <c r="D84" s="4">
        <f>((EXP((LN(quarterly!D84/quarterly!D83)*4))-1)*100)</f>
        <v>11.47254746738129</v>
      </c>
      <c r="E84" s="4">
        <f>((EXP((LN(quarterly!E84/quarterly!E83)*4))-1)*100)</f>
        <v>-3.617652606276045</v>
      </c>
      <c r="F84" s="4">
        <f>((EXP((LN(quarterly!F84/quarterly!F83)*4))-1)*100)</f>
        <v>-3.96917866057237</v>
      </c>
    </row>
    <row r="85" spans="1:6" ht="12.75">
      <c r="A85" s="16" t="s">
        <v>90</v>
      </c>
      <c r="B85" s="4">
        <f>((EXP((LN(quarterly!B85/quarterly!B84)*4))-1)*100)</f>
        <v>-26.94565347617872</v>
      </c>
      <c r="C85" s="4">
        <f>((EXP((LN(quarterly!C85/quarterly!C84)*4))-1)*100)</f>
        <v>47.55927295721947</v>
      </c>
      <c r="D85" s="4">
        <f>((EXP((LN(quarterly!D85/quarterly!D84)*4))-1)*100)</f>
        <v>12.258167725114566</v>
      </c>
      <c r="E85" s="4">
        <f>((EXP((LN(quarterly!E85/quarterly!E84)*4))-1)*100)</f>
        <v>-8.144049703981427</v>
      </c>
      <c r="F85" s="4">
        <f>((EXP((LN(quarterly!F85/quarterly!F84)*4))-1)*100)</f>
        <v>7.6618771769392024</v>
      </c>
    </row>
    <row r="86" spans="1:6" ht="12.75">
      <c r="A86" s="16" t="s">
        <v>91</v>
      </c>
      <c r="B86" s="4">
        <f>((EXP((LN(quarterly!B86/quarterly!B85)*4))-1)*100)</f>
        <v>-1.448504749350965</v>
      </c>
      <c r="C86" s="4">
        <f>((EXP((LN(quarterly!C86/quarterly!C85)*4))-1)*100)</f>
        <v>-4.9141302147512</v>
      </c>
      <c r="D86" s="4">
        <f>((EXP((LN(quarterly!D86/quarterly!D85)*4))-1)*100)</f>
        <v>0.05527511400449381</v>
      </c>
      <c r="E86" s="4">
        <f>((EXP((LN(quarterly!E86/quarterly!E85)*4))-1)*100)</f>
        <v>-14.672775599153788</v>
      </c>
      <c r="F86" s="4">
        <f>((EXP((LN(quarterly!F86/quarterly!F85)*4))-1)*100)</f>
        <v>-20.98579833439802</v>
      </c>
    </row>
    <row r="87" spans="1:6" ht="12.75">
      <c r="A87" s="16" t="s">
        <v>92</v>
      </c>
      <c r="B87" s="4">
        <f>((EXP((LN(quarterly!B87/quarterly!B86)*4))-1)*100)</f>
        <v>-23.955471545863503</v>
      </c>
      <c r="C87" s="4">
        <f>((EXP((LN(quarterly!C87/quarterly!C86)*4))-1)*100)</f>
        <v>17.552878846891694</v>
      </c>
      <c r="D87" s="4">
        <f>((EXP((LN(quarterly!D87/quarterly!D86)*4))-1)*100)</f>
        <v>3.335030077097434</v>
      </c>
      <c r="E87" s="4">
        <f>((EXP((LN(quarterly!E87/quarterly!E86)*4))-1)*100)</f>
        <v>30.406622580161248</v>
      </c>
      <c r="F87" s="4">
        <f>((EXP((LN(quarterly!F87/quarterly!F86)*4))-1)*100)</f>
        <v>10.022531256986689</v>
      </c>
    </row>
    <row r="88" spans="1:6" ht="12.75">
      <c r="A88" s="16" t="s">
        <v>93</v>
      </c>
      <c r="B88" s="4">
        <f>((EXP((LN(quarterly!B88/quarterly!B87)*4))-1)*100)</f>
        <v>49.7465537136395</v>
      </c>
      <c r="C88" s="4">
        <f>((EXP((LN(quarterly!C88/quarterly!C87)*4))-1)*100)</f>
        <v>-15.043864020466469</v>
      </c>
      <c r="D88" s="4">
        <f>((EXP((LN(quarterly!D88/quarterly!D87)*4))-1)*100)</f>
        <v>-21.155144955609373</v>
      </c>
      <c r="E88" s="4">
        <f>((EXP((LN(quarterly!E88/quarterly!E87)*4))-1)*100)</f>
        <v>-21.848941166147796</v>
      </c>
      <c r="F88" s="4">
        <f>((EXP((LN(quarterly!F88/quarterly!F87)*4))-1)*100)</f>
        <v>4.433308341241782</v>
      </c>
    </row>
    <row r="89" spans="1:6" ht="12.75">
      <c r="A89" s="16" t="s">
        <v>94</v>
      </c>
      <c r="B89" s="4">
        <f>((EXP((LN(quarterly!B89/quarterly!B88)*4))-1)*100)</f>
        <v>33.34561347110699</v>
      </c>
      <c r="C89" s="4">
        <f>((EXP((LN(quarterly!C89/quarterly!C88)*4))-1)*100)</f>
        <v>35.66987300256492</v>
      </c>
      <c r="D89" s="4">
        <f>((EXP((LN(quarterly!D89/quarterly!D88)*4))-1)*100)</f>
        <v>9.010832904987831</v>
      </c>
      <c r="E89" s="4">
        <f>((EXP((LN(quarterly!E89/quarterly!E88)*4))-1)*100)</f>
        <v>14.778093763741506</v>
      </c>
      <c r="F89" s="4">
        <f>((EXP((LN(quarterly!F89/quarterly!F88)*4))-1)*100)</f>
        <v>21.29153965231534</v>
      </c>
    </row>
    <row r="90" spans="1:6" ht="12.75">
      <c r="A90" s="16" t="s">
        <v>95</v>
      </c>
      <c r="B90" s="4">
        <f>((EXP((LN(quarterly!B90/quarterly!B89)*4))-1)*100)</f>
        <v>-44.36234235197932</v>
      </c>
      <c r="C90" s="4">
        <f>((EXP((LN(quarterly!C90/quarterly!C89)*4))-1)*100)</f>
        <v>-12.528173227945171</v>
      </c>
      <c r="D90" s="4">
        <f>((EXP((LN(quarterly!D90/quarterly!D89)*4))-1)*100)</f>
        <v>9.316941366615117</v>
      </c>
      <c r="E90" s="4">
        <f>((EXP((LN(quarterly!E90/quarterly!E89)*4))-1)*100)</f>
        <v>-14.480969490598506</v>
      </c>
      <c r="F90" s="4">
        <f>((EXP((LN(quarterly!F90/quarterly!F89)*4))-1)*100)</f>
        <v>-12.670198846224956</v>
      </c>
    </row>
    <row r="91" spans="1:6" ht="12.75">
      <c r="A91" s="16" t="s">
        <v>96</v>
      </c>
      <c r="B91" s="4">
        <f>((EXP((LN(quarterly!B91/quarterly!B90)*4))-1)*100)</f>
        <v>-5.024106840033338</v>
      </c>
      <c r="C91" s="4">
        <f>((EXP((LN(quarterly!C91/quarterly!C90)*4))-1)*100)</f>
        <v>-36.151211109925285</v>
      </c>
      <c r="D91" s="4">
        <f>((EXP((LN(quarterly!D91/quarterly!D90)*4))-1)*100)</f>
        <v>-5.730296025286796</v>
      </c>
      <c r="E91" s="4">
        <f>((EXP((LN(quarterly!E91/quarterly!E90)*4))-1)*100)</f>
        <v>-29.574480296421115</v>
      </c>
      <c r="F91" s="4">
        <f>((EXP((LN(quarterly!F91/quarterly!F90)*4))-1)*100)</f>
        <v>-19.79755179434568</v>
      </c>
    </row>
    <row r="92" spans="1:6" ht="12.75">
      <c r="A92" s="16" t="s">
        <v>97</v>
      </c>
      <c r="B92" s="4">
        <f>((EXP((LN(quarterly!B92/quarterly!B91)*4))-1)*100)</f>
        <v>11.454635829491998</v>
      </c>
      <c r="C92" s="4">
        <f>((EXP((LN(quarterly!C92/quarterly!C91)*4))-1)*100)</f>
        <v>32.47500024063405</v>
      </c>
      <c r="D92" s="4">
        <f>((EXP((LN(quarterly!D92/quarterly!D91)*4))-1)*100)</f>
        <v>16.385356180694586</v>
      </c>
      <c r="E92" s="4">
        <f>((EXP((LN(quarterly!E92/quarterly!E91)*4))-1)*100)</f>
        <v>48.08007090464721</v>
      </c>
      <c r="F92" s="4">
        <f>((EXP((LN(quarterly!F92/quarterly!F91)*4))-1)*100)</f>
        <v>26.468361836125464</v>
      </c>
    </row>
    <row r="93" spans="1:6" ht="12.75">
      <c r="A93" s="16" t="s">
        <v>98</v>
      </c>
      <c r="B93" s="4">
        <f>((EXP((LN(quarterly!B93/quarterly!B92)*4))-1)*100)</f>
        <v>86.36559727042356</v>
      </c>
      <c r="C93" s="4">
        <f>((EXP((LN(quarterly!C93/quarterly!C92)*4))-1)*100)</f>
        <v>-11.53906940020465</v>
      </c>
      <c r="D93" s="4">
        <f>((EXP((LN(quarterly!D93/quarterly!D92)*4))-1)*100)</f>
        <v>7.9752204592269615</v>
      </c>
      <c r="E93" s="4">
        <f>((EXP((LN(quarterly!E93/quarterly!E92)*4))-1)*100)</f>
        <v>-27.00668246320378</v>
      </c>
      <c r="F93" s="4">
        <f>((EXP((LN(quarterly!F93/quarterly!F92)*4))-1)*100)</f>
        <v>37.49338799734063</v>
      </c>
    </row>
    <row r="94" spans="1:6" ht="12.75">
      <c r="A94" s="16" t="s">
        <v>99</v>
      </c>
      <c r="B94" s="4">
        <f>((EXP((LN(quarterly!B94/quarterly!B93)*4))-1)*100)</f>
        <v>-54.669225463955186</v>
      </c>
      <c r="C94" s="4">
        <f>((EXP((LN(quarterly!C94/quarterly!C93)*4))-1)*100)</f>
        <v>19.549181059088895</v>
      </c>
      <c r="D94" s="4">
        <f>((EXP((LN(quarterly!D94/quarterly!D93)*4))-1)*100)</f>
        <v>-15.251377497565988</v>
      </c>
      <c r="E94" s="4">
        <f>((EXP((LN(quarterly!E94/quarterly!E93)*4))-1)*100)</f>
        <v>9.66714444472645</v>
      </c>
      <c r="F94" s="4">
        <f>((EXP((LN(quarterly!F94/quarterly!F93)*4))-1)*100)</f>
        <v>-30.28583558008805</v>
      </c>
    </row>
    <row r="95" spans="1:6" ht="12.75">
      <c r="A95" s="16" t="s">
        <v>100</v>
      </c>
      <c r="B95" s="4">
        <f>((EXP((LN(quarterly!B95/quarterly!B94)*4))-1)*100)</f>
        <v>59.64335475927738</v>
      </c>
      <c r="C95" s="4">
        <f>((EXP((LN(quarterly!C95/quarterly!C94)*4))-1)*100)</f>
        <v>-43.955999237987186</v>
      </c>
      <c r="D95" s="4">
        <f>((EXP((LN(quarterly!D95/quarterly!D94)*4))-1)*100)</f>
        <v>2.514654968312202</v>
      </c>
      <c r="E95" s="4">
        <f>((EXP((LN(quarterly!E95/quarterly!E94)*4))-1)*100)</f>
        <v>28.34191748503596</v>
      </c>
      <c r="F95" s="4">
        <f>((EXP((LN(quarterly!F95/quarterly!F94)*4))-1)*100)</f>
        <v>-8.61966364644704</v>
      </c>
    </row>
    <row r="96" spans="1:6" ht="12.75">
      <c r="A96" s="16" t="s">
        <v>101</v>
      </c>
      <c r="B96" s="4">
        <f>((EXP((LN(quarterly!B96/quarterly!B95)*4))-1)*100)</f>
        <v>-24.82441450882774</v>
      </c>
      <c r="C96" s="4">
        <f>((EXP((LN(quarterly!C96/quarterly!C95)*4))-1)*100)</f>
        <v>73.29564328580884</v>
      </c>
      <c r="D96" s="4">
        <f>((EXP((LN(quarterly!D96/quarterly!D95)*4))-1)*100)</f>
        <v>11.640082186067268</v>
      </c>
      <c r="E96" s="4">
        <f>((EXP((LN(quarterly!E96/quarterly!E95)*4))-1)*100)</f>
        <v>-13.240130462966015</v>
      </c>
      <c r="F96" s="4">
        <f>((EXP((LN(quarterly!F96/quarterly!F95)*4))-1)*100)</f>
        <v>2.0556394544979595</v>
      </c>
    </row>
    <row r="97" spans="1:6" ht="12.75">
      <c r="A97" s="16" t="s">
        <v>102</v>
      </c>
      <c r="B97" s="4">
        <f>((EXP((LN(quarterly!B97/quarterly!B96)*4))-1)*100)</f>
        <v>-1.1060709003066882</v>
      </c>
      <c r="C97" s="4">
        <f>((EXP((LN(quarterly!C97/quarterly!C96)*4))-1)*100)</f>
        <v>-11.204410242524698</v>
      </c>
      <c r="D97" s="4">
        <f>((EXP((LN(quarterly!D97/quarterly!D96)*4))-1)*100)</f>
        <v>21.36650263603137</v>
      </c>
      <c r="E97" s="4">
        <f>((EXP((LN(quarterly!E97/quarterly!E96)*4))-1)*100)</f>
        <v>7.5941935488793355</v>
      </c>
      <c r="F97" s="4">
        <f>((EXP((LN(quarterly!F97/quarterly!F96)*4))-1)*100)</f>
        <v>6.527522341971048</v>
      </c>
    </row>
    <row r="98" spans="1:6" ht="12.75">
      <c r="A98" s="16" t="s">
        <v>103</v>
      </c>
      <c r="B98" s="4">
        <f>((EXP((LN(quarterly!B98/quarterly!B97)*4))-1)*100)</f>
        <v>46.85857717571993</v>
      </c>
      <c r="C98" s="4">
        <f>((EXP((LN(quarterly!C98/quarterly!C97)*4))-1)*100)</f>
        <v>4.505300952586322</v>
      </c>
      <c r="D98" s="4">
        <f>((EXP((LN(quarterly!D98/quarterly!D97)*4))-1)*100)</f>
        <v>-11.038238516615884</v>
      </c>
      <c r="E98" s="4">
        <f>((EXP((LN(quarterly!E98/quarterly!E97)*4))-1)*100)</f>
        <v>-14.66892025167148</v>
      </c>
      <c r="F98" s="4">
        <f>((EXP((LN(quarterly!F98/quarterly!F97)*4))-1)*100)</f>
        <v>-3.464103188977463</v>
      </c>
    </row>
    <row r="99" spans="1:6" ht="12.75">
      <c r="A99" s="16" t="s">
        <v>104</v>
      </c>
      <c r="B99" s="4">
        <f>((EXP((LN(quarterly!B99/quarterly!B98)*4))-1)*100)</f>
        <v>-31.947597242976066</v>
      </c>
      <c r="C99" s="4">
        <f>((EXP((LN(quarterly!C99/quarterly!C98)*4))-1)*100)</f>
        <v>-9.489019605118798</v>
      </c>
      <c r="D99" s="4">
        <f>((EXP((LN(quarterly!D99/quarterly!D98)*4))-1)*100)</f>
        <v>57.61106962579827</v>
      </c>
      <c r="E99" s="4">
        <f>((EXP((LN(quarterly!E99/quarterly!E98)*4))-1)*100)</f>
        <v>-0.9563043537342497</v>
      </c>
      <c r="F99" s="4">
        <f>((EXP((LN(quarterly!F99/quarterly!F98)*4))-1)*100)</f>
        <v>11.442835316033563</v>
      </c>
    </row>
    <row r="100" spans="1:6" ht="12.75">
      <c r="A100" s="16" t="s">
        <v>105</v>
      </c>
      <c r="B100" s="4">
        <f>((EXP((LN(quarterly!B100/quarterly!B99)*4))-1)*100)</f>
        <v>-53.88232222132589</v>
      </c>
      <c r="C100" s="4">
        <f>((EXP((LN(quarterly!C100/quarterly!C99)*4))-1)*100)</f>
        <v>-14.524624541983888</v>
      </c>
      <c r="D100" s="4">
        <f>((EXP((LN(quarterly!D100/quarterly!D99)*4))-1)*100)</f>
        <v>-36.70927925956613</v>
      </c>
      <c r="E100" s="4">
        <f>((EXP((LN(quarterly!E100/quarterly!E99)*4))-1)*100)</f>
        <v>36.377152329907524</v>
      </c>
      <c r="F100" s="4">
        <f>((EXP((LN(quarterly!F100/quarterly!F99)*4))-1)*100)</f>
        <v>0.17331749100766292</v>
      </c>
    </row>
    <row r="101" spans="1:6" ht="12.75">
      <c r="A101" s="16" t="s">
        <v>106</v>
      </c>
      <c r="B101" s="4">
        <f>((EXP((LN(quarterly!B101/quarterly!B100)*4))-1)*100)</f>
        <v>101.85774509848483</v>
      </c>
      <c r="C101" s="4">
        <f>((EXP((LN(quarterly!C101/quarterly!C100)*4))-1)*100)</f>
        <v>37.66267339866722</v>
      </c>
      <c r="D101" s="4">
        <f>((EXP((LN(quarterly!D101/quarterly!D100)*4))-1)*100)</f>
        <v>2.3628755988500005</v>
      </c>
      <c r="E101" s="4">
        <f>((EXP((LN(quarterly!E101/quarterly!E100)*4))-1)*100)</f>
        <v>-2.5872599157472975</v>
      </c>
      <c r="F101" s="4">
        <f>((EXP((LN(quarterly!F101/quarterly!F100)*4))-1)*100)</f>
        <v>-4.255613785782808</v>
      </c>
    </row>
    <row r="102" spans="1:6" ht="12.75">
      <c r="A102" s="16" t="s">
        <v>107</v>
      </c>
      <c r="B102" s="4">
        <f>((EXP((LN(quarterly!B102/quarterly!B101)*4))-1)*100)</f>
        <v>-5.638639462389405</v>
      </c>
      <c r="C102" s="4">
        <f>((EXP((LN(quarterly!C102/quarterly!C101)*4))-1)*100)</f>
        <v>-40.5739468648337</v>
      </c>
      <c r="D102" s="4">
        <f>((EXP((LN(quarterly!D102/quarterly!D101)*4))-1)*100)</f>
        <v>-5.733788359020431</v>
      </c>
      <c r="E102" s="4">
        <f>((EXP((LN(quarterly!E102/quarterly!E101)*4))-1)*100)</f>
        <v>-11.388465642692369</v>
      </c>
      <c r="F102" s="4">
        <f>((EXP((LN(quarterly!F102/quarterly!F101)*4))-1)*100)</f>
        <v>-18.252429484488776</v>
      </c>
    </row>
    <row r="103" spans="1:6" ht="12.75">
      <c r="A103" s="16" t="s">
        <v>108</v>
      </c>
      <c r="B103" s="4">
        <f>((EXP((LN(quarterly!B103/quarterly!B102)*4))-1)*100)</f>
        <v>2.429203803824631</v>
      </c>
      <c r="C103" s="4">
        <f>((EXP((LN(quarterly!C103/quarterly!C102)*4))-1)*100)</f>
        <v>42.16191397000153</v>
      </c>
      <c r="D103" s="4">
        <f>((EXP((LN(quarterly!D103/quarterly!D102)*4))-1)*100)</f>
        <v>6.627004785071455</v>
      </c>
      <c r="E103" s="4">
        <f>((EXP((LN(quarterly!E103/quarterly!E102)*4))-1)*100)</f>
        <v>-32.59601612170988</v>
      </c>
      <c r="F103" s="4">
        <f>((EXP((LN(quarterly!F103/quarterly!F102)*4))-1)*100)</f>
        <v>-9.668260133017881</v>
      </c>
    </row>
    <row r="104" spans="1:6" ht="12.75">
      <c r="A104" s="16" t="s">
        <v>109</v>
      </c>
      <c r="B104" s="4">
        <f>((EXP((LN(quarterly!B104/quarterly!B103)*4))-1)*100)</f>
        <v>-14.620489898070677</v>
      </c>
      <c r="C104" s="4">
        <f>((EXP((LN(quarterly!C104/quarterly!C103)*4))-1)*100)</f>
        <v>-39.87025236226136</v>
      </c>
      <c r="D104" s="4">
        <f>((EXP((LN(quarterly!D104/quarterly!D103)*4))-1)*100)</f>
        <v>-26.91243936850031</v>
      </c>
      <c r="E104" s="4">
        <f>((EXP((LN(quarterly!E104/quarterly!E103)*4))-1)*100)</f>
        <v>29.231930964513108</v>
      </c>
      <c r="F104" s="4">
        <f>((EXP((LN(quarterly!F104/quarterly!F103)*4))-1)*100)</f>
        <v>-50.09387270968559</v>
      </c>
    </row>
    <row r="105" spans="1:6" ht="12.75">
      <c r="A105" s="16" t="s">
        <v>110</v>
      </c>
      <c r="B105" s="4">
        <f>((EXP((LN(quarterly!B105/quarterly!B104)*4))-1)*100)</f>
        <v>-81.48507790189686</v>
      </c>
      <c r="C105" s="4">
        <f>((EXP((LN(quarterly!C105/quarterly!C104)*4))-1)*100)</f>
        <v>-50.031140493931694</v>
      </c>
      <c r="D105" s="4">
        <f>((EXP((LN(quarterly!D105/quarterly!D104)*4))-1)*100)</f>
        <v>-26.377101774624347</v>
      </c>
      <c r="E105" s="4">
        <f>((EXP((LN(quarterly!E105/quarterly!E104)*4))-1)*100)</f>
        <v>-57.01385718537767</v>
      </c>
      <c r="F105" s="4">
        <f>((EXP((LN(quarterly!F105/quarterly!F104)*4))-1)*100)</f>
        <v>-54.795316552012885</v>
      </c>
    </row>
    <row r="106" spans="1:6" ht="12.75">
      <c r="A106" s="16" t="s">
        <v>111</v>
      </c>
      <c r="B106" s="4">
        <f>((EXP((LN(quarterly!B106/quarterly!B105)*4))-1)*100)</f>
        <v>859.302958997548</v>
      </c>
      <c r="C106" s="4">
        <f>((EXP((LN(quarterly!C106/quarterly!C105)*4))-1)*100)</f>
        <v>129.78045772723195</v>
      </c>
      <c r="D106" s="4">
        <f>((EXP((LN(quarterly!D106/quarterly!D105)*4))-1)*100)</f>
        <v>97.56446393033167</v>
      </c>
      <c r="E106" s="4">
        <f>((EXP((LN(quarterly!E106/quarterly!E105)*4))-1)*100)</f>
        <v>123.41252616848513</v>
      </c>
      <c r="F106" s="4">
        <f>((EXP((LN(quarterly!F106/quarterly!F105)*4))-1)*100)</f>
        <v>307.2569791907215</v>
      </c>
    </row>
    <row r="107" spans="1:6" ht="12.75">
      <c r="A107" s="16" t="s">
        <v>112</v>
      </c>
      <c r="B107" s="4">
        <f>((EXP((LN(quarterly!B107/quarterly!B106)*4))-1)*100)</f>
        <v>-36.28068947971465</v>
      </c>
      <c r="C107" s="4">
        <f>((EXP((LN(quarterly!C107/quarterly!C106)*4))-1)*100)</f>
        <v>-0.6548912553853592</v>
      </c>
      <c r="D107" s="4">
        <f>((EXP((LN(quarterly!D107/quarterly!D106)*4))-1)*100)</f>
        <v>-11.092373454106962</v>
      </c>
      <c r="E107" s="4">
        <f>((EXP((LN(quarterly!E107/quarterly!E106)*4))-1)*100)</f>
        <v>1.1522574401738206</v>
      </c>
      <c r="F107" s="4">
        <f>((EXP((LN(quarterly!F107/quarterly!F106)*4))-1)*100)</f>
        <v>-22.08458570699866</v>
      </c>
    </row>
    <row r="108" spans="1:6" ht="12.75">
      <c r="A108" s="16" t="s">
        <v>113</v>
      </c>
      <c r="B108" s="4">
        <f>((EXP((LN(quarterly!B108/quarterly!B107)*4))-1)*100)</f>
        <v>273.352640773503</v>
      </c>
      <c r="C108" s="4">
        <f>((EXP((LN(quarterly!C108/quarterly!C107)*4))-1)*100)</f>
        <v>52.016060525735156</v>
      </c>
      <c r="D108" s="4">
        <f>((EXP((LN(quarterly!D108/quarterly!D107)*4))-1)*100)</f>
        <v>51.729709042413006</v>
      </c>
      <c r="E108" s="4">
        <f>((EXP((LN(quarterly!E108/quarterly!E107)*4))-1)*100)</f>
        <v>10.408333978664498</v>
      </c>
      <c r="F108" s="4">
        <f>((EXP((LN(quarterly!F108/quarterly!F107)*4))-1)*100)</f>
        <v>49.65699398399819</v>
      </c>
    </row>
    <row r="109" spans="1:6" ht="12.75">
      <c r="A109" s="16" t="s">
        <v>114</v>
      </c>
      <c r="B109" s="4">
        <f>((EXP((LN(quarterly!B109/quarterly!B108)*4))-1)*100)</f>
        <v>-12.266545636856563</v>
      </c>
      <c r="C109" s="4">
        <f>((EXP((LN(quarterly!C109/quarterly!C108)*4))-1)*100)</f>
        <v>-16.24619971946536</v>
      </c>
      <c r="D109" s="4">
        <f>((EXP((LN(quarterly!D109/quarterly!D108)*4))-1)*100)</f>
        <v>66.78805893089724</v>
      </c>
      <c r="E109" s="4">
        <f>((EXP((LN(quarterly!E109/quarterly!E108)*4))-1)*100)</f>
        <v>15.874265515822405</v>
      </c>
      <c r="F109" s="4">
        <f>((EXP((LN(quarterly!F109/quarterly!F108)*4))-1)*100)</f>
        <v>25.127999977626803</v>
      </c>
    </row>
    <row r="110" spans="1:6" ht="12.75">
      <c r="A110" s="16" t="s">
        <v>115</v>
      </c>
      <c r="B110" s="4">
        <f>((EXP((LN(quarterly!B110/quarterly!B109)*4))-1)*100)</f>
        <v>-46.44173154777499</v>
      </c>
      <c r="C110" s="4">
        <f>((EXP((LN(quarterly!C110/quarterly!C109)*4))-1)*100)</f>
        <v>-1.176502478667718</v>
      </c>
      <c r="D110" s="4">
        <f>((EXP((LN(quarterly!D110/quarterly!D109)*4))-1)*100)</f>
        <v>22.19926272344619</v>
      </c>
      <c r="E110" s="4">
        <f>((EXP((LN(quarterly!E110/quarterly!E109)*4))-1)*100)</f>
        <v>-32.43392987351328</v>
      </c>
      <c r="F110" s="4">
        <f>((EXP((LN(quarterly!F110/quarterly!F109)*4))-1)*100)</f>
        <v>-32.55659946603515</v>
      </c>
    </row>
    <row r="111" spans="1:6" ht="12.75">
      <c r="A111" s="16" t="s">
        <v>116</v>
      </c>
      <c r="B111" s="4">
        <f>((EXP((LN(quarterly!B111/quarterly!B110)*4))-1)*100)</f>
        <v>159.03490219683553</v>
      </c>
      <c r="C111" s="4">
        <f>((EXP((LN(quarterly!C111/quarterly!C110)*4))-1)*100)</f>
        <v>89.59400968536903</v>
      </c>
      <c r="D111" s="4">
        <f>((EXP((LN(quarterly!D111/quarterly!D110)*4))-1)*100)</f>
        <v>21.166457654827454</v>
      </c>
      <c r="E111" s="4">
        <f>((EXP((LN(quarterly!E111/quarterly!E110)*4))-1)*100)</f>
        <v>17.373402954584027</v>
      </c>
      <c r="F111" s="4">
        <f>((EXP((LN(quarterly!F111/quarterly!F110)*4))-1)*100)</f>
        <v>38.458955727486035</v>
      </c>
    </row>
    <row r="112" spans="1:6" ht="12.75">
      <c r="A112" s="16" t="s">
        <v>117</v>
      </c>
      <c r="B112" s="4">
        <f>((EXP((LN(quarterly!B112/quarterly!B111)*4))-1)*100)</f>
        <v>-54.935652748074745</v>
      </c>
      <c r="C112" s="4">
        <f>((EXP((LN(quarterly!C112/quarterly!C111)*4))-1)*100)</f>
        <v>8.649444382250216</v>
      </c>
      <c r="D112" s="4">
        <f>((EXP((LN(quarterly!D112/quarterly!D111)*4))-1)*100)</f>
        <v>25.92473801567681</v>
      </c>
      <c r="E112" s="4">
        <f>((EXP((LN(quarterly!E112/quarterly!E111)*4))-1)*100)</f>
        <v>-4.009041762431931</v>
      </c>
      <c r="F112" s="4">
        <f>((EXP((LN(quarterly!F112/quarterly!F111)*4))-1)*100)</f>
        <v>52.81918605211126</v>
      </c>
    </row>
    <row r="113" spans="1:6" ht="12.75">
      <c r="A113" s="16" t="s">
        <v>118</v>
      </c>
      <c r="B113" s="4">
        <f>((EXP((LN(quarterly!B113/quarterly!B112)*4))-1)*100)</f>
        <v>-40.489149085592956</v>
      </c>
      <c r="C113" s="4">
        <f>((EXP((LN(quarterly!C113/quarterly!C112)*4))-1)*100)</f>
        <v>19.05595817342165</v>
      </c>
      <c r="D113" s="4">
        <f>((EXP((LN(quarterly!D113/quarterly!D112)*4))-1)*100)</f>
        <v>-4.701736507752297</v>
      </c>
      <c r="E113" s="4">
        <f>((EXP((LN(quarterly!E113/quarterly!E112)*4))-1)*100)</f>
        <v>36.00008587234371</v>
      </c>
      <c r="F113" s="4">
        <f>((EXP((LN(quarterly!F113/quarterly!F112)*4))-1)*100)</f>
        <v>-31.862217848160824</v>
      </c>
    </row>
    <row r="114" spans="1:6" ht="12.75">
      <c r="A114" s="16" t="s">
        <v>119</v>
      </c>
      <c r="B114" s="4">
        <f>((EXP((LN(quarterly!B114/quarterly!B113)*4))-1)*100)</f>
        <v>14.356194732784445</v>
      </c>
      <c r="C114" s="4">
        <f>((EXP((LN(quarterly!C114/quarterly!C113)*4))-1)*100)</f>
        <v>8.192134998605605</v>
      </c>
      <c r="D114" s="4">
        <f>((EXP((LN(quarterly!D114/quarterly!D113)*4))-1)*100)</f>
        <v>-5.676414569928168</v>
      </c>
      <c r="E114" s="4">
        <f>((EXP((LN(quarterly!E114/quarterly!E113)*4))-1)*100)</f>
        <v>-25.85947165060786</v>
      </c>
      <c r="F114" s="4">
        <f>((EXP((LN(quarterly!F114/quarterly!F113)*4))-1)*100)</f>
        <v>-36.00050541034915</v>
      </c>
    </row>
    <row r="115" spans="1:6" ht="12.75">
      <c r="A115" s="16" t="s">
        <v>120</v>
      </c>
      <c r="B115" s="4">
        <f>((EXP((LN(quarterly!B115/quarterly!B114)*4))-1)*100)</f>
        <v>-38.14463024371991</v>
      </c>
      <c r="C115" s="4">
        <f>((EXP((LN(quarterly!C115/quarterly!C114)*4))-1)*100)</f>
        <v>-14.945232109981765</v>
      </c>
      <c r="D115" s="4">
        <f>((EXP((LN(quarterly!D115/quarterly!D114)*4))-1)*100)</f>
        <v>-32.24767980304779</v>
      </c>
      <c r="E115" s="4">
        <f>((EXP((LN(quarterly!E115/quarterly!E114)*4))-1)*100)</f>
        <v>9.167629101765584</v>
      </c>
      <c r="F115" s="4">
        <f>((EXP((LN(quarterly!F115/quarterly!F114)*4))-1)*100)</f>
        <v>23.842458491869746</v>
      </c>
    </row>
    <row r="116" spans="1:6" ht="12.75">
      <c r="A116" s="16" t="s">
        <v>121</v>
      </c>
      <c r="B116" s="4">
        <f>((EXP((LN(quarterly!B116/quarterly!B115)*4))-1)*100)</f>
        <v>56.97534400998099</v>
      </c>
      <c r="C116" s="4">
        <f>((EXP((LN(quarterly!C116/quarterly!C115)*4))-1)*100)</f>
        <v>-25.416181300727846</v>
      </c>
      <c r="D116" s="4">
        <f>((EXP((LN(quarterly!D116/quarterly!D115)*4))-1)*100)</f>
        <v>-3.9588737413521313</v>
      </c>
      <c r="E116" s="4">
        <f>((EXP((LN(quarterly!E116/quarterly!E115)*4))-1)*100)</f>
        <v>-0.4098306450121658</v>
      </c>
      <c r="F116" s="4">
        <f>((EXP((LN(quarterly!F116/quarterly!F115)*4))-1)*100)</f>
        <v>-12.817146719078288</v>
      </c>
    </row>
    <row r="117" spans="1:6" ht="12.75">
      <c r="A117" s="16" t="s">
        <v>122</v>
      </c>
      <c r="B117" s="4">
        <f>((EXP((LN(quarterly!B117/quarterly!B116)*4))-1)*100)</f>
        <v>-1.9557061526691455</v>
      </c>
      <c r="C117" s="4">
        <f>((EXP((LN(quarterly!C117/quarterly!C116)*4))-1)*100)</f>
        <v>-5.005947482002071</v>
      </c>
      <c r="D117" s="4">
        <f>((EXP((LN(quarterly!D117/quarterly!D116)*4))-1)*100)</f>
        <v>-12.411247512913171</v>
      </c>
      <c r="E117" s="4">
        <f>((EXP((LN(quarterly!E117/quarterly!E116)*4))-1)*100)</f>
        <v>-24.60405422588622</v>
      </c>
      <c r="F117" s="4">
        <f>((EXP((LN(quarterly!F117/quarterly!F116)*4))-1)*100)</f>
        <v>67.09902048997425</v>
      </c>
    </row>
    <row r="118" spans="1:6" ht="12.75">
      <c r="A118" s="16" t="s">
        <v>123</v>
      </c>
      <c r="B118" s="4">
        <f>((EXP((LN(quarterly!B118/quarterly!B117)*4))-1)*100)</f>
        <v>-62.31080326952241</v>
      </c>
      <c r="C118" s="4">
        <f>((EXP((LN(quarterly!C118/quarterly!C117)*4))-1)*100)</f>
        <v>-28.081872577499155</v>
      </c>
      <c r="D118" s="4">
        <f>((EXP((LN(quarterly!D118/quarterly!D117)*4))-1)*100)</f>
        <v>-47.18793931842033</v>
      </c>
      <c r="E118" s="4">
        <f>((EXP((LN(quarterly!E118/quarterly!E117)*4))-1)*100)</f>
        <v>44.656352019440845</v>
      </c>
      <c r="F118" s="4">
        <f>((EXP((LN(quarterly!F118/quarterly!F117)*4))-1)*100)</f>
        <v>-19.16489895815111</v>
      </c>
    </row>
    <row r="119" spans="1:6" ht="12.75">
      <c r="A119" s="16" t="s">
        <v>124</v>
      </c>
      <c r="B119" s="4">
        <f>((EXP((LN(quarterly!B119/quarterly!B118)*4))-1)*100)</f>
        <v>23.394838411034</v>
      </c>
      <c r="C119" s="4">
        <f>((EXP((LN(quarterly!C119/quarterly!C118)*4))-1)*100)</f>
        <v>-1.1559513129796861</v>
      </c>
      <c r="D119" s="4">
        <f>((EXP((LN(quarterly!D119/quarterly!D118)*4))-1)*100)</f>
        <v>3.317733528727995</v>
      </c>
      <c r="E119" s="4">
        <f>((EXP((LN(quarterly!E119/quarterly!E118)*4))-1)*100)</f>
        <v>-3.764315661486861</v>
      </c>
      <c r="F119" s="4">
        <f>((EXP((LN(quarterly!F119/quarterly!F118)*4))-1)*100)</f>
        <v>-7.199807867870344</v>
      </c>
    </row>
    <row r="120" spans="1:6" ht="12.75">
      <c r="A120" s="16" t="s">
        <v>125</v>
      </c>
      <c r="B120" s="4">
        <f>((EXP((LN(quarterly!B120/quarterly!B119)*4))-1)*100)</f>
        <v>31.051483567769743</v>
      </c>
      <c r="C120" s="4">
        <f>((EXP((LN(quarterly!C120/quarterly!C119)*4))-1)*100)</f>
        <v>49.48163755863955</v>
      </c>
      <c r="D120" s="4">
        <f>((EXP((LN(quarterly!D120/quarterly!D119)*4))-1)*100)</f>
        <v>2.058311145267089</v>
      </c>
      <c r="E120" s="4">
        <f>((EXP((LN(quarterly!E120/quarterly!E119)*4))-1)*100)</f>
        <v>-19.19106015997948</v>
      </c>
      <c r="F120" s="4">
        <f>((EXP((LN(quarterly!F120/quarterly!F119)*4))-1)*100)</f>
        <v>-18.395569091352037</v>
      </c>
    </row>
    <row r="121" ht="12.75">
      <c r="A121" s="16" t="s">
        <v>126</v>
      </c>
    </row>
    <row r="122" ht="12.75">
      <c r="A122" s="16" t="s">
        <v>127</v>
      </c>
    </row>
    <row r="123" ht="12.75">
      <c r="A123" s="16" t="s">
        <v>128</v>
      </c>
    </row>
  </sheetData>
  <sheetProtection/>
  <printOptions/>
  <pageMargins left="0.75" right="0.75" top="1" bottom="1" header="0.5" footer="0.5"/>
  <pageSetup horizontalDpi="1200" verticalDpi="1200" orientation="portrait" r:id="rId1"/>
  <headerFooter alignWithMargins="0">
    <oddHeader>&amp;L&amp;"Calibri"&amp;11&amp;K000000NONCONFIDENTIAL // EXTERNAL&amp;1#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3">
      <selection activeCell="B32" sqref="B32:F32"/>
    </sheetView>
  </sheetViews>
  <sheetFormatPr defaultColWidth="9.140625" defaultRowHeight="12.75"/>
  <cols>
    <col min="2" max="2" width="11.57421875" style="0" bestFit="1" customWidth="1"/>
  </cols>
  <sheetData>
    <row r="1" spans="2:21" ht="39">
      <c r="B1" s="10" t="s">
        <v>0</v>
      </c>
      <c r="C1" t="s">
        <v>2</v>
      </c>
      <c r="D1" t="s">
        <v>3</v>
      </c>
      <c r="E1" s="10" t="s">
        <v>4</v>
      </c>
      <c r="F1" t="s">
        <v>5</v>
      </c>
      <c r="G1" s="5"/>
      <c r="H1" s="5"/>
      <c r="I1" s="6"/>
      <c r="J1" s="5"/>
      <c r="K1" s="5"/>
      <c r="L1" s="5"/>
      <c r="M1" s="6"/>
      <c r="N1" s="5"/>
      <c r="O1" s="5"/>
      <c r="P1" s="5"/>
      <c r="Q1" s="6"/>
      <c r="R1" s="5"/>
      <c r="S1" s="5"/>
      <c r="T1" s="5"/>
      <c r="U1" s="6"/>
    </row>
    <row r="2" spans="1:21" ht="12.75" customHeight="1">
      <c r="A2" s="8">
        <v>1994</v>
      </c>
      <c r="B2" s="12">
        <f>AVERAGE(MONTHLY!B3:B8)</f>
        <v>65.1420495</v>
      </c>
      <c r="C2" s="12">
        <f>AVERAGE(MONTHLY!C3:C8)</f>
        <v>63.70787766666666</v>
      </c>
      <c r="D2" s="12">
        <f>AVERAGE(MONTHLY!D3:D8)</f>
        <v>58.46289783333334</v>
      </c>
      <c r="E2" s="12">
        <f>AVERAGE(MONTHLY!E3:E8)</f>
        <v>63.360524166666664</v>
      </c>
      <c r="F2" s="12">
        <f>AVERAGE(MONTHLY!F3:F8)</f>
        <v>54.81969566666666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2.75">
      <c r="A3" s="7">
        <v>1995</v>
      </c>
      <c r="B3" s="11">
        <f>AVERAGE(MONTHLY!B9:B20)</f>
        <v>57.02222166666667</v>
      </c>
      <c r="C3" s="11">
        <f>AVERAGE(MONTHLY!C9:C20)</f>
        <v>62.35026766666667</v>
      </c>
      <c r="D3" s="11">
        <f>AVERAGE(MONTHLY!D9:D20)</f>
        <v>59.48560941666667</v>
      </c>
      <c r="E3" s="11">
        <f>AVERAGE(MONTHLY!E9:E20)</f>
        <v>62.154156416666666</v>
      </c>
      <c r="F3" s="11">
        <f>AVERAGE(MONTHLY!F9:F20)</f>
        <v>53.99853558333333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7">
        <v>1996</v>
      </c>
      <c r="B4" s="11">
        <f>AVERAGE(MONTHLY!B21:B32)</f>
        <v>57.4954035</v>
      </c>
      <c r="C4" s="11">
        <f>AVERAGE(MONTHLY!C21:C32)</f>
        <v>60.19295666666667</v>
      </c>
      <c r="D4" s="11">
        <f>AVERAGE(MONTHLY!D21:D32)</f>
        <v>56.71128199999999</v>
      </c>
      <c r="E4" s="11">
        <f>AVERAGE(MONTHLY!E21:E32)</f>
        <v>60.703401333333325</v>
      </c>
      <c r="F4" s="11">
        <f>AVERAGE(MONTHLY!F21:F32)</f>
        <v>54.80999808333333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8">
        <v>1997</v>
      </c>
      <c r="B5" s="11">
        <f>AVERAGE(MONTHLY!B33:B44)</f>
        <v>60.395592833333346</v>
      </c>
      <c r="C5" s="11">
        <f>AVERAGE(MONTHLY!C33:C44)</f>
        <v>58.75256541666667</v>
      </c>
      <c r="D5" s="11">
        <f>AVERAGE(MONTHLY!D33:D44)</f>
        <v>56.433705583333335</v>
      </c>
      <c r="E5" s="11">
        <f>AVERAGE(MONTHLY!E33:E44)</f>
        <v>60.684006416666676</v>
      </c>
      <c r="F5" s="11">
        <f>AVERAGE(MONTHLY!F33:F44)</f>
        <v>55.25550166666667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>
      <c r="A6" s="7">
        <v>1998</v>
      </c>
      <c r="B6" s="11">
        <f>AVERAGE(MONTHLY!B45:B56)</f>
        <v>61.8352135</v>
      </c>
      <c r="C6" s="11">
        <f>AVERAGE(MONTHLY!C45:C56)</f>
        <v>60.977034666666675</v>
      </c>
      <c r="D6" s="11">
        <f>AVERAGE(MONTHLY!D45:D56)</f>
        <v>55.146010249999996</v>
      </c>
      <c r="E6" s="11">
        <f>AVERAGE(MONTHLY!E45:E56)</f>
        <v>60.78838375</v>
      </c>
      <c r="F6" s="11">
        <f>AVERAGE(MONTHLY!F45:F56)</f>
        <v>55.49945708333334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7">
        <v>1999</v>
      </c>
      <c r="B7" s="11">
        <f>AVERAGE(MONTHLY!B57:B68)</f>
        <v>60.19791891666667</v>
      </c>
      <c r="C7" s="11">
        <f>AVERAGE(MONTHLY!C57:C68)</f>
        <v>60.12840991666666</v>
      </c>
      <c r="D7" s="11">
        <f>AVERAGE(MONTHLY!D57:D68)</f>
        <v>55.07916025</v>
      </c>
      <c r="E7" s="11">
        <f>AVERAGE(MONTHLY!E57:E68)</f>
        <v>60.491455</v>
      </c>
      <c r="F7" s="11">
        <f>AVERAGE(MONTHLY!F57:F68)</f>
        <v>55.50030874999999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.75">
      <c r="A8" s="7">
        <v>2000</v>
      </c>
      <c r="B8" s="11">
        <f>AVERAGE(MONTHLY!B69:B80)</f>
        <v>50.12029291666666</v>
      </c>
      <c r="C8" s="11">
        <f>AVERAGE(MONTHLY!C69:C80)</f>
        <v>59.34525866666667</v>
      </c>
      <c r="D8" s="11">
        <f>AVERAGE(MONTHLY!D69:D80)</f>
        <v>58.16870491666666</v>
      </c>
      <c r="E8" s="11">
        <f>AVERAGE(MONTHLY!E69:E80)</f>
        <v>60.49243999999999</v>
      </c>
      <c r="F8" s="11">
        <f>AVERAGE(MONTHLY!F69:F80)</f>
        <v>53.90108325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7">
        <v>2001</v>
      </c>
      <c r="B9" s="11">
        <f>AVERAGE(MONTHLY!B81:B92)</f>
        <v>45.77798891666668</v>
      </c>
      <c r="C9" s="11">
        <f>AVERAGE(MONTHLY!C81:C92)</f>
        <v>50.909174166666666</v>
      </c>
      <c r="D9" s="11">
        <f>AVERAGE(MONTHLY!D81:D92)</f>
        <v>57.83147091666666</v>
      </c>
      <c r="E9" s="11">
        <f>AVERAGE(MONTHLY!E81:E92)</f>
        <v>59.261903416666655</v>
      </c>
      <c r="F9" s="11">
        <f>AVERAGE(MONTHLY!F81:F92)</f>
        <v>50.897175833333336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2.75">
      <c r="A10" s="7">
        <v>2002</v>
      </c>
      <c r="B10" s="11">
        <f>AVERAGE(MONTHLY!B93:B104)</f>
        <v>42.774675916666666</v>
      </c>
      <c r="C10" s="11">
        <f>AVERAGE(MONTHLY!C93:C104)</f>
        <v>51.165255333333334</v>
      </c>
      <c r="D10" s="11">
        <f>AVERAGE(MONTHLY!D93:D104)</f>
        <v>57.36361258333333</v>
      </c>
      <c r="E10" s="11">
        <f>AVERAGE(MONTHLY!E93:E104)</f>
        <v>60.71904408333334</v>
      </c>
      <c r="F10" s="11">
        <f>AVERAGE(MONTHLY!F93:F104)</f>
        <v>49.76979408333333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2.75">
      <c r="A11" s="7">
        <v>2003</v>
      </c>
      <c r="B11" s="11">
        <f>AVERAGE(MONTHLY!B105:B116)</f>
        <v>46.40724783333334</v>
      </c>
      <c r="C11" s="11">
        <f>AVERAGE(MONTHLY!C105:C116)</f>
        <v>49.548799</v>
      </c>
      <c r="D11" s="11">
        <f>AVERAGE(MONTHLY!D105:D116)</f>
        <v>57.60173650000001</v>
      </c>
      <c r="E11" s="11">
        <f>AVERAGE(MONTHLY!E105:E116)</f>
        <v>60.89685766666667</v>
      </c>
      <c r="F11" s="11">
        <f>AVERAGE(MONTHLY!F105:F116)</f>
        <v>49.17911791666666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2.75">
      <c r="A12" s="7">
        <v>2004</v>
      </c>
      <c r="B12" s="11">
        <f>AVERAGE(MONTHLY!B117:B128)</f>
        <v>49.58751108333333</v>
      </c>
      <c r="C12" s="11">
        <f>AVERAGE(MONTHLY!C117:C128)</f>
        <v>52.6760825</v>
      </c>
      <c r="D12" s="11">
        <f>AVERAGE(MONTHLY!D117:D128)</f>
        <v>60.848782666666665</v>
      </c>
      <c r="E12" s="11">
        <f>AVERAGE(MONTHLY!E117:E128)</f>
        <v>62.63562058333332</v>
      </c>
      <c r="F12" s="11">
        <f>AVERAGE(MONTHLY!F117:F128)</f>
        <v>49.521638833333334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.75">
      <c r="A13" s="7">
        <v>2005</v>
      </c>
      <c r="B13" s="11">
        <f>AVERAGE(MONTHLY!B129:B140)</f>
        <v>44.604681666666664</v>
      </c>
      <c r="C13" s="11">
        <f>AVERAGE(MONTHLY!C129:C140)</f>
        <v>49.2939395</v>
      </c>
      <c r="D13" s="11">
        <f>AVERAGE(MONTHLY!D129:D140)</f>
        <v>64.38717075000001</v>
      </c>
      <c r="E13" s="11">
        <f>AVERAGE(MONTHLY!E129:E140)</f>
        <v>61.23473708333333</v>
      </c>
      <c r="F13" s="11">
        <f>AVERAGE(MONTHLY!F129:F140)</f>
        <v>48.608973083333325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2.75">
      <c r="A14" s="7">
        <v>2006</v>
      </c>
      <c r="B14" s="11">
        <f>AVERAGE(MONTHLY!B141:B152)</f>
        <v>45.600247249999995</v>
      </c>
      <c r="C14" s="11">
        <f>AVERAGE(MONTHLY!C141:C152)</f>
        <v>49.502889</v>
      </c>
      <c r="D14" s="11">
        <f>AVERAGE(MONTHLY!D141:D152)</f>
        <v>64.79243008333334</v>
      </c>
      <c r="E14" s="11">
        <f>AVERAGE(MONTHLY!E141:E152)</f>
        <v>61.035535583333335</v>
      </c>
      <c r="F14" s="11">
        <f>AVERAGE(MONTHLY!F141:F152)</f>
        <v>48.91395358333333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6" ht="12.75">
      <c r="A15" s="7">
        <v>2007</v>
      </c>
      <c r="B15" s="11">
        <f>AVERAGE(MONTHLY!B153:B164)</f>
        <v>48.71914583333333</v>
      </c>
      <c r="C15" s="11">
        <f>AVERAGE(MONTHLY!C153:C164)</f>
        <v>48.59957533333333</v>
      </c>
      <c r="D15" s="11">
        <f>AVERAGE(MONTHLY!D153:D164)</f>
        <v>59.76022391666667</v>
      </c>
      <c r="E15" s="11">
        <f>AVERAGE(MONTHLY!E153:E164)</f>
        <v>59.31044708333334</v>
      </c>
      <c r="F15" s="11">
        <f>AVERAGE(MONTHLY!F153:F164)</f>
        <v>45.016986</v>
      </c>
    </row>
    <row r="16" spans="1:6" ht="12.75">
      <c r="A16" s="7">
        <v>2008</v>
      </c>
      <c r="B16" s="11">
        <f>AVERAGE(MONTHLY!B165:B176)</f>
        <v>39.015469249999995</v>
      </c>
      <c r="C16" s="11">
        <f>AVERAGE(MONTHLY!C165:C176)</f>
        <v>43.18103291666666</v>
      </c>
      <c r="D16" s="11">
        <f>AVERAGE(MONTHLY!D165:D176)</f>
        <v>68.33961558333333</v>
      </c>
      <c r="E16" s="11">
        <f>AVERAGE(MONTHLY!E165:E176)</f>
        <v>62.704742083333336</v>
      </c>
      <c r="F16" s="11">
        <f>AVERAGE(MONTHLY!F165:F176)</f>
        <v>41.74838141666666</v>
      </c>
    </row>
    <row r="17" spans="1:6" ht="12.75">
      <c r="A17" s="7">
        <v>2009</v>
      </c>
      <c r="B17" s="11">
        <f>AVERAGE(MONTHLY!B177:B188)</f>
        <v>39.4790015</v>
      </c>
      <c r="C17" s="11">
        <f>AVERAGE(MONTHLY!C177:C188)</f>
        <v>34.744779916666666</v>
      </c>
      <c r="D17" s="11">
        <f>AVERAGE(MONTHLY!D177:D188)</f>
        <v>58.04858333333333</v>
      </c>
      <c r="E17" s="11">
        <f>AVERAGE(MONTHLY!E177:E188)</f>
        <v>64.83919958333333</v>
      </c>
      <c r="F17" s="11">
        <f>AVERAGE(MONTHLY!F177:F188)</f>
        <v>42.77635408333333</v>
      </c>
    </row>
    <row r="18" spans="1:6" ht="12.75">
      <c r="A18" s="7">
        <v>2010</v>
      </c>
      <c r="B18" s="11">
        <f>AVERAGE(MONTHLY!B189:B200)</f>
        <v>53.55048366666667</v>
      </c>
      <c r="C18" s="11">
        <f>AVERAGE(MONTHLY!C189:C200)</f>
        <v>49.35950433333333</v>
      </c>
      <c r="D18" s="11">
        <f>AVERAGE(MONTHLY!D189:D200)</f>
        <v>56.374291</v>
      </c>
      <c r="E18" s="11">
        <f>AVERAGE(MONTHLY!E189:E200)</f>
        <v>64.06220966666667</v>
      </c>
      <c r="F18" s="11">
        <f>AVERAGE(MONTHLY!F189:F200)</f>
        <v>48.57435758333333</v>
      </c>
    </row>
    <row r="19" spans="1:6" ht="12.75">
      <c r="A19" s="7">
        <v>2011</v>
      </c>
      <c r="B19" s="11">
        <f>AVERAGE(MONTHLY!B201:B212)</f>
        <v>54.90700391666667</v>
      </c>
      <c r="C19" s="11">
        <f>AVERAGE(MONTHLY!C201:C212)</f>
        <v>50.711946833333336</v>
      </c>
      <c r="D19" s="11">
        <f>AVERAGE(MONTHLY!D201:D212)</f>
        <v>62.19124841666667</v>
      </c>
      <c r="E19" s="11">
        <f>AVERAGE(MONTHLY!E201:E212)</f>
        <v>62.32993625</v>
      </c>
      <c r="F19" s="11">
        <f>AVERAGE(MONTHLY!F201:F212)</f>
        <v>51.05523608333334</v>
      </c>
    </row>
    <row r="20" spans="1:6" ht="12.75">
      <c r="A20" s="7">
        <v>2012</v>
      </c>
      <c r="B20" s="11">
        <f>AVERAGE(MONTHLY!B213:B224)</f>
        <v>57.474633583333336</v>
      </c>
      <c r="C20" s="11">
        <f>AVERAGE(MONTHLY!C213:C224)</f>
        <v>56.52799191666666</v>
      </c>
      <c r="D20" s="11">
        <f>AVERAGE(MONTHLY!D213:D224)</f>
        <v>61.32957916666668</v>
      </c>
      <c r="E20" s="11">
        <f>AVERAGE(MONTHLY!E213:E224)</f>
        <v>62.39074791666666</v>
      </c>
      <c r="F20" s="11">
        <f>AVERAGE(MONTHLY!F213:F224)</f>
        <v>52.139535833333326</v>
      </c>
    </row>
    <row r="21" spans="1:6" ht="12.75">
      <c r="A21" s="7">
        <v>2013</v>
      </c>
      <c r="B21" s="11">
        <f>AVERAGE(MONTHLY!B225:B236)</f>
        <v>52.23247216666666</v>
      </c>
      <c r="C21" s="11">
        <f>AVERAGE(MONTHLY!C225:C236)</f>
        <v>56.35933358333333</v>
      </c>
      <c r="D21" s="11">
        <f>AVERAGE(MONTHLY!D225:D236)</f>
        <v>57.159589666666676</v>
      </c>
      <c r="E21" s="11">
        <f>AVERAGE(MONTHLY!E225:E236)</f>
        <v>62.76553916666666</v>
      </c>
      <c r="F21" s="11">
        <f>AVERAGE(MONTHLY!F225:F236)</f>
        <v>51.66522116666666</v>
      </c>
    </row>
    <row r="22" spans="1:6" ht="12.75">
      <c r="A22" s="7">
        <v>2014</v>
      </c>
      <c r="B22" s="11">
        <f>AVERAGE(MONTHLY!B237:B248)</f>
        <v>53.52761858333334</v>
      </c>
      <c r="C22" s="11">
        <f>AVERAGE(MONTHLY!C237:C248)</f>
        <v>53.893141333333325</v>
      </c>
      <c r="D22" s="11">
        <f>AVERAGE(MONTHLY!D237:D248)</f>
        <v>56.46933733333333</v>
      </c>
      <c r="E22" s="11">
        <f>AVERAGE(MONTHLY!E237:E248)</f>
        <v>63.364025749999996</v>
      </c>
      <c r="F22" s="11">
        <f>AVERAGE(MONTHLY!F237:F248)</f>
        <v>51.90883708333333</v>
      </c>
    </row>
    <row r="23" spans="1:6" ht="12.75">
      <c r="A23" s="7">
        <v>2015</v>
      </c>
      <c r="B23" s="11">
        <f>AVERAGE(MONTHLY!B249:B260)</f>
        <v>54.169440916666666</v>
      </c>
      <c r="C23" s="11">
        <f>AVERAGE(MONTHLY!C249:C260)</f>
        <v>55.17686683333334</v>
      </c>
      <c r="D23" s="11">
        <f>AVERAGE(MONTHLY!D249:D260)</f>
        <v>50.943651249999995</v>
      </c>
      <c r="E23" s="11">
        <f>AVERAGE(MONTHLY!E249:E260)</f>
        <v>62.018273</v>
      </c>
      <c r="F23" s="11">
        <f>AVERAGE(MONTHLY!F249:F260)</f>
        <v>51.278772749999995</v>
      </c>
    </row>
    <row r="24" spans="1:6" ht="12.75">
      <c r="A24" s="7">
        <v>2016</v>
      </c>
      <c r="B24" s="11">
        <f>AVERAGE(MONTHLY!B261:B272)</f>
        <v>54.508288916666665</v>
      </c>
      <c r="C24" s="11">
        <f>AVERAGE(MONTHLY!C261:C272)</f>
        <v>56.31403325</v>
      </c>
      <c r="D24" s="11">
        <f>AVERAGE(MONTHLY!D261:D272)</f>
        <v>49.8189035</v>
      </c>
      <c r="E24" s="11">
        <f>AVERAGE(MONTHLY!E261:E272)</f>
        <v>58.88291241666666</v>
      </c>
      <c r="F24" s="11">
        <f>AVERAGE(MONTHLY!F261:F272)</f>
        <v>51.77696950000001</v>
      </c>
    </row>
    <row r="25" spans="1:6" ht="12.75">
      <c r="A25" s="7">
        <v>2017</v>
      </c>
      <c r="B25" s="11">
        <f>AVERAGE(MONTHLY!B273:B284)</f>
        <v>55.05633208333334</v>
      </c>
      <c r="C25" s="11">
        <f>AVERAGE(MONTHLY!C273:C284)</f>
        <v>53.66207583333334</v>
      </c>
      <c r="D25" s="11">
        <f>AVERAGE(MONTHLY!D273:D284)</f>
        <v>51.78235983333334</v>
      </c>
      <c r="E25" s="11">
        <f>AVERAGE(MONTHLY!E273:E284)</f>
        <v>58.247334</v>
      </c>
      <c r="F25" s="11">
        <f>AVERAGE(MONTHLY!F273:F284)</f>
        <v>52.92053766666666</v>
      </c>
    </row>
    <row r="26" spans="1:6" ht="12.75">
      <c r="A26" s="7">
        <v>2018</v>
      </c>
      <c r="B26" s="11">
        <f>AVERAGE(MONTHLY!B285:B296)</f>
        <v>53.7658805</v>
      </c>
      <c r="C26" s="11">
        <f>AVERAGE(MONTHLY!C285:C296)</f>
        <v>54.69662966666667</v>
      </c>
      <c r="D26" s="11">
        <f>AVERAGE(MONTHLY!D285:D296)</f>
        <v>55.40371133333334</v>
      </c>
      <c r="E26" s="11">
        <f>AVERAGE(MONTHLY!E285:E296)</f>
        <v>58.01045825</v>
      </c>
      <c r="F26" s="11">
        <f>AVERAGE(MONTHLY!F285:F296)</f>
        <v>51.68512200000001</v>
      </c>
    </row>
    <row r="27" spans="1:6" ht="12.75">
      <c r="A27" s="7">
        <v>2019</v>
      </c>
      <c r="B27" s="11">
        <f>AVERAGE(MONTHLY!B297:B308)</f>
        <v>49.10612766666667</v>
      </c>
      <c r="C27" s="11">
        <f>AVERAGE(MONTHLY!C297:C308)</f>
        <v>52.448847416666666</v>
      </c>
      <c r="D27" s="11">
        <f>AVERAGE(MONTHLY!D297:D308)</f>
        <v>53.66691583333334</v>
      </c>
      <c r="E27" s="11">
        <f>AVERAGE(MONTHLY!E297:E308)</f>
        <v>59.012155750000005</v>
      </c>
      <c r="F27" s="11">
        <f>AVERAGE(MONTHLY!F297:F308)</f>
        <v>50.719638333333336</v>
      </c>
    </row>
    <row r="28" spans="1:6" ht="12.75">
      <c r="A28" s="7">
        <v>2020</v>
      </c>
      <c r="B28" s="11">
        <f>AVERAGE(MONTHLY!B309:B320)</f>
        <v>47.11930466666667</v>
      </c>
      <c r="C28" s="11">
        <f>AVERAGE(MONTHLY!C309:C320)</f>
        <v>46.0390665</v>
      </c>
      <c r="D28" s="11">
        <f>AVERAGE(MONTHLY!D309:D320)</f>
        <v>51.05872825000001</v>
      </c>
      <c r="E28" s="11">
        <f>AVERAGE(MONTHLY!E309:E320)</f>
        <v>54.402513416666665</v>
      </c>
      <c r="F28" s="11">
        <f>AVERAGE(MONTHLY!F309:F320)</f>
        <v>41.45254858333333</v>
      </c>
    </row>
    <row r="29" spans="1:6" ht="12.75">
      <c r="A29" s="7">
        <v>2021</v>
      </c>
      <c r="B29" s="11">
        <f>AVERAGE(MONTHLY!B321:B332)</f>
        <v>67.63166650000001</v>
      </c>
      <c r="C29" s="11">
        <f>AVERAGE(MONTHLY!C321:C332)</f>
        <v>54.457206000000006</v>
      </c>
      <c r="D29" s="11">
        <f>AVERAGE(MONTHLY!D321:D332)</f>
        <v>67.72673266666668</v>
      </c>
      <c r="E29" s="11">
        <f>AVERAGE(MONTHLY!E321:E332)</f>
        <v>57.769516666666675</v>
      </c>
      <c r="F29" s="11">
        <f>AVERAGE(MONTHLY!F321:F332)</f>
        <v>49.88811341666667</v>
      </c>
    </row>
    <row r="30" spans="1:6" ht="12.75">
      <c r="A30" s="7">
        <v>2022</v>
      </c>
      <c r="B30" s="11">
        <f>AVERAGE(MONTHLY!B333:B344)</f>
        <v>54.358650833333336</v>
      </c>
      <c r="C30" s="11">
        <f>AVERAGE(MONTHLY!C333:C344)</f>
        <v>63.82282191666666</v>
      </c>
      <c r="D30" s="11">
        <f>AVERAGE(MONTHLY!D333:D344)</f>
        <v>75.42729466666667</v>
      </c>
      <c r="E30" s="11">
        <f>AVERAGE(MONTHLY!E333:E344)</f>
        <v>58.09380966666668</v>
      </c>
      <c r="F30" s="11">
        <f>AVERAGE(MONTHLY!F333:F344)</f>
        <v>50.88171166666666</v>
      </c>
    </row>
    <row r="31" spans="1:6" ht="12.75">
      <c r="A31" s="7">
        <v>2023</v>
      </c>
      <c r="B31" s="11">
        <f>AVERAGE(MONTHLY!B345:B356)</f>
        <v>49.07025383333334</v>
      </c>
      <c r="C31" s="11">
        <f>AVERAGE(MONTHLY!C345:C356)</f>
        <v>55.833979500000005</v>
      </c>
      <c r="D31" s="11">
        <f>AVERAGE(MONTHLY!D345:D356)</f>
        <v>62.162003166666686</v>
      </c>
      <c r="E31" s="11">
        <f>AVERAGE(MONTHLY!E345:E356)</f>
        <v>57.4123185</v>
      </c>
      <c r="F31" s="11">
        <f>AVERAGE(MONTHLY!F345:F356)</f>
        <v>50.33056958333333</v>
      </c>
    </row>
    <row r="32" spans="1:6" ht="12.75">
      <c r="A32" s="7">
        <v>2024</v>
      </c>
      <c r="B32" s="11">
        <f>AVERAGE(MONTHLY!B357:B368)</f>
        <v>47.9838345</v>
      </c>
      <c r="C32" s="11">
        <f>AVERAGE(MONTHLY!C357:C368)</f>
        <v>58.865705000000005</v>
      </c>
      <c r="D32" s="11">
        <f>AVERAGE(MONTHLY!D357:D368)</f>
        <v>57.345557</v>
      </c>
      <c r="E32" s="11">
        <f>AVERAGE(MONTHLY!E357:E368)</f>
        <v>55.5699065</v>
      </c>
      <c r="F32" s="11">
        <f>AVERAGE(MONTHLY!F357:F368)</f>
        <v>47.3811075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&amp;L&amp;"Calibri"&amp;11&amp;K000000NONCONFIDENTIAL // EXTERNAL&amp;1#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3">
      <selection activeCell="B31" sqref="B30:F32"/>
    </sheetView>
  </sheetViews>
  <sheetFormatPr defaultColWidth="9.140625" defaultRowHeight="12.75"/>
  <sheetData>
    <row r="1" spans="2:6" ht="52.5">
      <c r="B1" s="10" t="s">
        <v>0</v>
      </c>
      <c r="C1" t="s">
        <v>2</v>
      </c>
      <c r="D1" t="s">
        <v>3</v>
      </c>
      <c r="E1" s="10" t="s">
        <v>4</v>
      </c>
      <c r="F1" t="s">
        <v>5</v>
      </c>
    </row>
    <row r="2" ht="12.75">
      <c r="A2" s="8">
        <v>1994</v>
      </c>
    </row>
    <row r="3" spans="1:6" ht="12.75">
      <c r="A3" s="7">
        <v>1995</v>
      </c>
      <c r="B3" s="4">
        <f>((annual!B3/annual!B2)-1)*100</f>
        <v>-12.464802528715857</v>
      </c>
      <c r="C3" s="4">
        <f>((annual!C3/annual!C2)-1)*100</f>
        <v>-2.130992350904082</v>
      </c>
      <c r="D3" s="4">
        <f>((annual!D3/annual!D2)-1)*100</f>
        <v>1.7493344005096834</v>
      </c>
      <c r="E3" s="4">
        <f>((annual!E3/annual!E2)-1)*100</f>
        <v>-1.9039737531632572</v>
      </c>
      <c r="F3" s="4">
        <f>((annual!F3/annual!F2)-1)*100</f>
        <v>-1.497928934750803</v>
      </c>
    </row>
    <row r="4" spans="1:6" ht="12.75">
      <c r="A4" s="7">
        <v>1996</v>
      </c>
      <c r="B4" s="4">
        <f>((annual!B4/annual!B3)-1)*100</f>
        <v>0.829820058747277</v>
      </c>
      <c r="C4" s="4">
        <f>((annual!C4/annual!C3)-1)*100</f>
        <v>-3.459986750230626</v>
      </c>
      <c r="D4" s="4">
        <f>((annual!D4/annual!D3)-1)*100</f>
        <v>-4.663863149209613</v>
      </c>
      <c r="E4" s="4">
        <f>((annual!E4/annual!E3)-1)*100</f>
        <v>-2.334124002275606</v>
      </c>
      <c r="F4" s="4">
        <f>((annual!F4/annual!F3)-1)*100</f>
        <v>1.502749086126065</v>
      </c>
    </row>
    <row r="5" spans="1:6" ht="12.75">
      <c r="A5" s="8">
        <v>1997</v>
      </c>
      <c r="B5" s="4">
        <f>((annual!B5/annual!B4)-1)*100</f>
        <v>5.04421076605428</v>
      </c>
      <c r="C5" s="4">
        <f>((annual!C5/annual!C4)-1)*100</f>
        <v>-2.3929564682733884</v>
      </c>
      <c r="D5" s="4">
        <f>((annual!D5/annual!D4)-1)*100</f>
        <v>-0.48945537268343386</v>
      </c>
      <c r="E5" s="4">
        <f>((annual!E5/annual!E4)-1)*100</f>
        <v>-0.031950296425975466</v>
      </c>
      <c r="F5" s="4">
        <f>((annual!F5/annual!F4)-1)*100</f>
        <v>0.8128144479333743</v>
      </c>
    </row>
    <row r="6" spans="1:6" ht="12.75">
      <c r="A6" s="7">
        <v>1998</v>
      </c>
      <c r="B6" s="4">
        <f>((annual!B6/annual!B5)-1)*100</f>
        <v>2.3836518512855953</v>
      </c>
      <c r="C6" s="4">
        <f>((annual!C6/annual!C5)-1)*100</f>
        <v>3.786165309079381</v>
      </c>
      <c r="D6" s="4">
        <f>((annual!D6/annual!D5)-1)*100</f>
        <v>-2.2817841217813606</v>
      </c>
      <c r="E6" s="4">
        <f>((annual!E6/annual!E5)-1)*100</f>
        <v>0.17200138800437248</v>
      </c>
      <c r="F6" s="4">
        <f>((annual!F6/annual!F5)-1)*100</f>
        <v>0.44150430148721664</v>
      </c>
    </row>
    <row r="7" spans="1:6" ht="12.75">
      <c r="A7" s="7">
        <v>1999</v>
      </c>
      <c r="B7" s="4">
        <f>((annual!B7/annual!B6)-1)*100</f>
        <v>-2.6478352554460405</v>
      </c>
      <c r="C7" s="4">
        <f>((annual!C7/annual!C6)-1)*100</f>
        <v>-1.3917120677301775</v>
      </c>
      <c r="D7" s="4">
        <f>((annual!D7/annual!D6)-1)*100</f>
        <v>-0.12122363829574212</v>
      </c>
      <c r="E7" s="4">
        <f>((annual!E7/annual!E6)-1)*100</f>
        <v>-0.48846297875125844</v>
      </c>
      <c r="F7" s="4">
        <f>((annual!F7/annual!F6)-1)*100</f>
        <v>0.0015345495459007097</v>
      </c>
    </row>
    <row r="8" spans="1:6" ht="12.75">
      <c r="A8" s="7">
        <v>2000</v>
      </c>
      <c r="B8" s="4">
        <f>((annual!B8/annual!B7)-1)*100</f>
        <v>-16.74082124657946</v>
      </c>
      <c r="C8" s="4">
        <f>((annual!C8/annual!C7)-1)*100</f>
        <v>-1.3024645938340518</v>
      </c>
      <c r="D8" s="4">
        <f>((annual!D8/annual!D7)-1)*100</f>
        <v>5.609280629267865</v>
      </c>
      <c r="E8" s="4">
        <f>((annual!E8/annual!E7)-1)*100</f>
        <v>0.0016283291581986603</v>
      </c>
      <c r="F8" s="4">
        <f>((annual!F8/annual!F7)-1)*100</f>
        <v>-2.8814713575804896</v>
      </c>
    </row>
    <row r="9" spans="1:6" ht="12.75">
      <c r="A9" s="7">
        <v>2001</v>
      </c>
      <c r="B9" s="4">
        <f>((annual!B9/annual!B8)-1)*100</f>
        <v>-8.663764210675684</v>
      </c>
      <c r="C9" s="4">
        <f>((annual!C9/annual!C8)-1)*100</f>
        <v>-14.215262835712306</v>
      </c>
      <c r="D9" s="4">
        <f>((annual!D9/annual!D8)-1)*100</f>
        <v>-0.5797516043775208</v>
      </c>
      <c r="E9" s="4">
        <f>((annual!E9/annual!E8)-1)*100</f>
        <v>-2.034198956651989</v>
      </c>
      <c r="F9" s="4">
        <f>((annual!F9/annual!F8)-1)*100</f>
        <v>-5.573000087464219</v>
      </c>
    </row>
    <row r="10" spans="1:6" ht="12.75">
      <c r="A10" s="7">
        <v>2002</v>
      </c>
      <c r="B10" s="4">
        <f>((annual!B10/annual!B9)-1)*100</f>
        <v>-6.560604934976899</v>
      </c>
      <c r="C10" s="4">
        <f>((annual!C10/annual!C9)-1)*100</f>
        <v>0.50301575474061</v>
      </c>
      <c r="D10" s="4">
        <f>((annual!D10/annual!D9)-1)*100</f>
        <v>-0.8090029977060431</v>
      </c>
      <c r="E10" s="4">
        <f>((annual!E10/annual!E9)-1)*100</f>
        <v>2.458815162283301</v>
      </c>
      <c r="F10" s="4">
        <f>((annual!F10/annual!F9)-1)*100</f>
        <v>-2.2150182825304565</v>
      </c>
    </row>
    <row r="11" spans="1:6" ht="12.75">
      <c r="A11" s="7">
        <v>2003</v>
      </c>
      <c r="B11" s="4">
        <f>((annual!B11/annual!B10)-1)*100</f>
        <v>8.492342347008353</v>
      </c>
      <c r="C11" s="4">
        <f>((annual!C11/annual!C10)-1)*100</f>
        <v>-3.1592851883614825</v>
      </c>
      <c r="D11" s="4">
        <f>((annual!D11/annual!D10)-1)*100</f>
        <v>0.41511318053888413</v>
      </c>
      <c r="E11" s="4">
        <f>((annual!E11/annual!E10)-1)*100</f>
        <v>0.29284648007517067</v>
      </c>
      <c r="F11" s="4">
        <f>((annual!F11/annual!F10)-1)*100</f>
        <v>-1.1868165772951689</v>
      </c>
    </row>
    <row r="12" spans="1:6" ht="12.75">
      <c r="A12" s="7">
        <v>2004</v>
      </c>
      <c r="B12" s="4">
        <f>((annual!B12/annual!B11)-1)*100</f>
        <v>6.852945172317848</v>
      </c>
      <c r="C12" s="4">
        <f>((annual!C12/annual!C11)-1)*100</f>
        <v>6.311522303497208</v>
      </c>
      <c r="D12" s="4">
        <f>((annual!D12/annual!D11)-1)*100</f>
        <v>5.637062984492935</v>
      </c>
      <c r="E12" s="4">
        <f>((annual!E12/annual!E11)-1)*100</f>
        <v>2.8552588479756613</v>
      </c>
      <c r="F12" s="4">
        <f>((annual!F12/annual!F11)-1)*100</f>
        <v>0.6964763321844591</v>
      </c>
    </row>
    <row r="13" spans="1:6" ht="12.75">
      <c r="A13" s="7">
        <v>2005</v>
      </c>
      <c r="B13" s="4">
        <f>((annual!B13/annual!B12)-1)*100</f>
        <v>-10.04855720282647</v>
      </c>
      <c r="C13" s="4">
        <f>((annual!C13/annual!C12)-1)*100</f>
        <v>-6.420642613277094</v>
      </c>
      <c r="D13" s="4">
        <f>((annual!D13/annual!D12)-1)*100</f>
        <v>5.815051556112216</v>
      </c>
      <c r="E13" s="4">
        <f>((annual!E13/annual!E12)-1)*100</f>
        <v>-2.2365604219346635</v>
      </c>
      <c r="F13" s="4">
        <f>((annual!F13/annual!F12)-1)*100</f>
        <v>-1.8429635438189207</v>
      </c>
    </row>
    <row r="14" spans="1:6" ht="12.75">
      <c r="A14" s="7">
        <v>2006</v>
      </c>
      <c r="B14" s="4">
        <f>((annual!B14/annual!B13)-1)*100</f>
        <v>2.231975537395936</v>
      </c>
      <c r="C14" s="4">
        <f>((annual!C14/annual!C13)-1)*100</f>
        <v>0.4238847657935807</v>
      </c>
      <c r="D14" s="4">
        <f>((annual!D14/annual!D13)-1)*100</f>
        <v>0.629410065099556</v>
      </c>
      <c r="E14" s="4">
        <f>((annual!E14/annual!E13)-1)*100</f>
        <v>-0.3253080024315347</v>
      </c>
      <c r="F14" s="4">
        <f>((annual!F14/annual!F13)-1)*100</f>
        <v>0.6274160523349392</v>
      </c>
    </row>
    <row r="15" spans="1:6" ht="12.75">
      <c r="A15" s="7">
        <v>2007</v>
      </c>
      <c r="B15" s="4">
        <f>((annual!B15/annual!B14)-1)*100</f>
        <v>6.839652790113626</v>
      </c>
      <c r="C15" s="4">
        <f>((annual!C15/annual!C14)-1)*100</f>
        <v>-1.8247695940870723</v>
      </c>
      <c r="D15" s="4">
        <f>((annual!D15/annual!D14)-1)*100</f>
        <v>-7.766657555820123</v>
      </c>
      <c r="E15" s="4">
        <f>((annual!E15/annual!E14)-1)*100</f>
        <v>-2.8263674325339383</v>
      </c>
      <c r="F15" s="4">
        <f>((annual!F15/annual!F14)-1)*100</f>
        <v>-7.966985487472755</v>
      </c>
    </row>
    <row r="16" spans="1:6" ht="12.75">
      <c r="A16" s="7">
        <v>2008</v>
      </c>
      <c r="B16" s="4">
        <f>((annual!B16/annual!B15)-1)*100</f>
        <v>-19.917583564640694</v>
      </c>
      <c r="C16" s="4">
        <f>((annual!C16/annual!C15)-1)*100</f>
        <v>-11.149361654915968</v>
      </c>
      <c r="D16" s="4">
        <f>((annual!D16/annual!D15)-1)*100</f>
        <v>14.356357965844113</v>
      </c>
      <c r="E16" s="4">
        <f>((annual!E16/annual!E15)-1)*100</f>
        <v>5.722929377401065</v>
      </c>
      <c r="F16" s="4">
        <f>((annual!F16/annual!F15)-1)*100</f>
        <v>-7.260825021322715</v>
      </c>
    </row>
    <row r="17" spans="1:6" ht="12.75">
      <c r="A17" s="7">
        <v>2009</v>
      </c>
      <c r="B17" s="4">
        <f>((annual!B17/annual!B16)-1)*100</f>
        <v>1.188072984666233</v>
      </c>
      <c r="C17" s="4">
        <f>((annual!C17/annual!C16)-1)*100</f>
        <v>-19.536941175725875</v>
      </c>
      <c r="D17" s="4">
        <f>((annual!D17/annual!D16)-1)*100</f>
        <v>-15.05866277145078</v>
      </c>
      <c r="E17" s="4">
        <f>((annual!E17/annual!E16)-1)*100</f>
        <v>3.4039809894494732</v>
      </c>
      <c r="F17" s="4">
        <f>((annual!F17/annual!F16)-1)*100</f>
        <v>2.4623054398374533</v>
      </c>
    </row>
    <row r="18" spans="1:6" ht="12.75">
      <c r="A18" s="7">
        <v>2010</v>
      </c>
      <c r="B18" s="4">
        <f>((annual!B18/annual!B17)-1)*100</f>
        <v>35.642953550045256</v>
      </c>
      <c r="C18" s="4">
        <f>((annual!C18/annual!C17)-1)*100</f>
        <v>42.063079552437024</v>
      </c>
      <c r="D18" s="4">
        <f>((annual!D18/annual!D17)-1)*100</f>
        <v>-2.884294908144469</v>
      </c>
      <c r="E18" s="4">
        <f>((annual!E18/annual!E17)-1)*100</f>
        <v>-1.1983336032210579</v>
      </c>
      <c r="F18" s="4">
        <f>((annual!F18/annual!F17)-1)*100</f>
        <v>13.554225516052188</v>
      </c>
    </row>
    <row r="19" spans="1:6" ht="12.75">
      <c r="A19" s="7">
        <v>2011</v>
      </c>
      <c r="B19" s="4">
        <f>((annual!B19/annual!B18)-1)*100</f>
        <v>2.5331615274361896</v>
      </c>
      <c r="C19" s="4">
        <f>((annual!C19/annual!C18)-1)*100</f>
        <v>2.739983957024217</v>
      </c>
      <c r="D19" s="4">
        <f>((annual!D19/annual!D18)-1)*100</f>
        <v>10.318457781875544</v>
      </c>
      <c r="E19" s="4">
        <f>((annual!E19/annual!E18)-1)*100</f>
        <v>-2.7040488076826685</v>
      </c>
      <c r="F19" s="4">
        <f>((annual!F19/annual!F18)-1)*100</f>
        <v>5.107383037941071</v>
      </c>
    </row>
    <row r="20" spans="1:6" ht="12.75">
      <c r="A20" s="7">
        <v>2012</v>
      </c>
      <c r="B20" s="4">
        <f>((annual!B20/annual!B19)-1)*100</f>
        <v>4.6763244823258</v>
      </c>
      <c r="C20" s="4">
        <f>((annual!C20/annual!C19)-1)*100</f>
        <v>11.468786837247569</v>
      </c>
      <c r="D20" s="4">
        <f>((annual!D20/annual!D19)-1)*100</f>
        <v>-1.3855152805857918</v>
      </c>
      <c r="E20" s="4">
        <f>((annual!E20/annual!E19)-1)*100</f>
        <v>0.09756414064463481</v>
      </c>
      <c r="F20" s="4">
        <f>((annual!F20/annual!F19)-1)*100</f>
        <v>2.123777761462442</v>
      </c>
    </row>
    <row r="21" spans="1:6" ht="12.75">
      <c r="A21" s="7">
        <v>2013</v>
      </c>
      <c r="B21" s="4">
        <f>((annual!B21/annual!B20)-1)*100</f>
        <v>-9.120826162494778</v>
      </c>
      <c r="C21" s="4">
        <f>((annual!C21/annual!C20)-1)*100</f>
        <v>-0.2983625061048767</v>
      </c>
      <c r="D21" s="4">
        <f>((annual!D21/annual!D20)-1)*100</f>
        <v>-6.799312104633593</v>
      </c>
      <c r="E21" s="4">
        <f>((annual!E21/annual!E20)-1)*100</f>
        <v>0.6007160717172333</v>
      </c>
      <c r="F21" s="4">
        <f>((annual!F21/annual!F20)-1)*100</f>
        <v>-0.9097025109368717</v>
      </c>
    </row>
    <row r="22" spans="1:6" ht="12.75">
      <c r="A22" s="7">
        <v>2014</v>
      </c>
      <c r="B22" s="4">
        <f>((annual!B22/annual!B21)-1)*100</f>
        <v>2.47958092531797</v>
      </c>
      <c r="C22" s="4">
        <f>((annual!C22/annual!C21)-1)*100</f>
        <v>-4.375836428856061</v>
      </c>
      <c r="D22" s="4">
        <f>((annual!D22/annual!D21)-1)*100</f>
        <v>-1.2075879784278376</v>
      </c>
      <c r="E22" s="4">
        <f>((annual!E22/annual!E21)-1)*100</f>
        <v>0.9535273515999254</v>
      </c>
      <c r="F22" s="4">
        <f>((annual!F22/annual!F21)-1)*100</f>
        <v>0.47152786955231285</v>
      </c>
    </row>
    <row r="23" spans="1:6" ht="12.75">
      <c r="A23" s="7">
        <v>2015</v>
      </c>
      <c r="B23" s="4">
        <f>((annual!B23/annual!B22)-1)*100</f>
        <v>1.199048921509771</v>
      </c>
      <c r="C23" s="4">
        <f>((annual!C23/annual!C22)-1)*100</f>
        <v>2.3819830654518315</v>
      </c>
      <c r="D23" s="4">
        <f>((annual!D23/annual!D22)-1)*100</f>
        <v>-9.785285863575332</v>
      </c>
      <c r="E23" s="4">
        <f>((annual!E23/annual!E22)-1)*100</f>
        <v>-2.123843512262946</v>
      </c>
      <c r="F23" s="4">
        <f>((annual!F23/annual!F22)-1)*100</f>
        <v>-1.2137901150084396</v>
      </c>
    </row>
    <row r="24" spans="1:6" ht="12.75">
      <c r="A24" s="7">
        <v>2016</v>
      </c>
      <c r="B24" s="4">
        <f>((annual!B24/annual!B23)-1)*100</f>
        <v>0.6255335005603602</v>
      </c>
      <c r="C24" s="4">
        <f>((annual!C24/annual!C23)-1)*100</f>
        <v>2.0609477883214655</v>
      </c>
      <c r="D24" s="4">
        <f>((annual!D24/annual!D23)-1)*100</f>
        <v>-2.2078271235024594</v>
      </c>
      <c r="E24" s="4">
        <f>((annual!E24/annual!E23)-1)*100</f>
        <v>-5.055543199878098</v>
      </c>
      <c r="F24" s="4">
        <f>((annual!F24/annual!F23)-1)*100</f>
        <v>0.9715457747572875</v>
      </c>
    </row>
    <row r="25" spans="1:6" ht="12.75">
      <c r="A25" s="7">
        <v>2017</v>
      </c>
      <c r="B25" s="4">
        <f>((annual!B25/annual!B24)-1)*100</f>
        <v>1.0054308758518093</v>
      </c>
      <c r="C25" s="4">
        <f>((annual!C25/annual!C24)-1)*100</f>
        <v>-4.709230121901564</v>
      </c>
      <c r="D25" s="4">
        <f>((annual!D25/annual!D24)-1)*100</f>
        <v>3.9411873714429335</v>
      </c>
      <c r="E25" s="4">
        <f>((annual!E25/annual!E24)-1)*100</f>
        <v>-1.0793936484818967</v>
      </c>
      <c r="F25" s="4">
        <f>((annual!F25/annual!F24)-1)*100</f>
        <v>2.208642525257587</v>
      </c>
    </row>
    <row r="26" spans="1:6" ht="12.75">
      <c r="A26" s="7">
        <v>2018</v>
      </c>
      <c r="B26" s="4">
        <f>((annual!B26/annual!B25)-1)*100</f>
        <v>-2.3438749631561118</v>
      </c>
      <c r="C26" s="4">
        <f>((annual!C26/annual!C25)-1)*100</f>
        <v>1.9279049818096805</v>
      </c>
      <c r="D26" s="4">
        <f>((annual!D26/annual!D25)-1)*100</f>
        <v>6.993407623089576</v>
      </c>
      <c r="E26" s="4">
        <f>((annual!E26/annual!E25)-1)*100</f>
        <v>-0.40667226074244667</v>
      </c>
      <c r="F26" s="4">
        <f>((annual!F26/annual!F25)-1)*100</f>
        <v>-2.3344730063935337</v>
      </c>
    </row>
    <row r="27" spans="1:6" ht="12.75">
      <c r="A27" s="7">
        <v>2019</v>
      </c>
      <c r="B27" s="4">
        <f>((annual!B27/annual!B26)-1)*100</f>
        <v>-8.666746996421516</v>
      </c>
      <c r="C27" s="4">
        <f>((annual!C27/annual!C26)-1)*100</f>
        <v>-4.109544342491455</v>
      </c>
      <c r="D27" s="4">
        <f>((annual!D27/annual!D26)-1)*100</f>
        <v>-3.134799922609277</v>
      </c>
      <c r="E27" s="4">
        <f>((annual!E27/annual!E26)-1)*100</f>
        <v>1.726753296247252</v>
      </c>
      <c r="F27" s="4">
        <f>((annual!F27/annual!F26)-1)*100</f>
        <v>-1.8680108110544325</v>
      </c>
    </row>
    <row r="28" spans="1:6" ht="12.75">
      <c r="A28" s="7">
        <v>2020</v>
      </c>
      <c r="B28" s="4">
        <f>((annual!B28/annual!B27)-1)*100</f>
        <v>-4.045977751466356</v>
      </c>
      <c r="C28" s="4">
        <f>((annual!C28/annual!C27)-1)*100</f>
        <v>-12.221013868514174</v>
      </c>
      <c r="D28" s="4">
        <f>((annual!D28/annual!D27)-1)*100</f>
        <v>-4.8599542992805</v>
      </c>
      <c r="E28" s="4">
        <f>((annual!E28/annual!E27)-1)*100</f>
        <v>-7.811343738842047</v>
      </c>
      <c r="F28" s="4">
        <f>((annual!F28/annual!F27)-1)*100</f>
        <v>-18.27120629113319</v>
      </c>
    </row>
    <row r="29" spans="1:6" ht="12.75">
      <c r="A29" s="7">
        <v>2021</v>
      </c>
      <c r="B29" s="4">
        <f>((annual!B29/annual!B28)-1)*100</f>
        <v>43.53281946421479</v>
      </c>
      <c r="C29" s="4">
        <f>((annual!C29/annual!C28)-1)*100</f>
        <v>18.284774518614565</v>
      </c>
      <c r="D29" s="4">
        <f>((annual!D29/annual!D28)-1)*100</f>
        <v>32.64477002845574</v>
      </c>
      <c r="E29" s="4">
        <f>((annual!E29/annual!E28)-1)*100</f>
        <v>6.189058259518765</v>
      </c>
      <c r="F29" s="4">
        <f>((annual!F29/annual!F28)-1)*100</f>
        <v>20.349930514827253</v>
      </c>
    </row>
    <row r="30" spans="1:6" ht="12.75">
      <c r="A30" s="7">
        <v>2022</v>
      </c>
      <c r="B30" s="4">
        <f>((annual!B30/annual!B29)-1)*100</f>
        <v>-19.62544522936851</v>
      </c>
      <c r="C30" s="4">
        <f>((annual!C30/annual!C29)-1)*100</f>
        <v>17.198120514421266</v>
      </c>
      <c r="D30" s="4">
        <f>((annual!D30/annual!D29)-1)*100</f>
        <v>11.370047980758425</v>
      </c>
      <c r="E30" s="4">
        <f>((annual!E30/annual!E29)-1)*100</f>
        <v>0.5613566093536804</v>
      </c>
      <c r="F30" s="4">
        <f>((annual!F30/annual!F29)-1)*100</f>
        <v>1.9916532856262492</v>
      </c>
    </row>
    <row r="31" spans="1:6" ht="12.75">
      <c r="A31" s="7">
        <v>2023</v>
      </c>
      <c r="B31" s="4">
        <f>((annual!B31/annual!B30)-1)*100</f>
        <v>-9.728712760393032</v>
      </c>
      <c r="C31" s="4">
        <f>((annual!C31/annual!C30)-1)*100</f>
        <v>-12.517219039762406</v>
      </c>
      <c r="D31" s="4">
        <f>((annual!D31/annual!D30)-1)*100</f>
        <v>-17.586858389423675</v>
      </c>
      <c r="E31" s="4">
        <f>((annual!E31/annual!E30)-1)*100</f>
        <v>-1.1730874091008592</v>
      </c>
      <c r="F31" s="4">
        <f>((annual!F31/annual!F30)-1)*100</f>
        <v>-1.0831830637773043</v>
      </c>
    </row>
    <row r="32" spans="1:6" ht="12.75">
      <c r="A32" s="7">
        <v>2024</v>
      </c>
      <c r="B32" s="4">
        <f>((annual!B32/annual!B31)-1)*100</f>
        <v>-2.214007975225385</v>
      </c>
      <c r="C32" s="4">
        <f>((annual!C32/annual!C31)-1)*100</f>
        <v>5.429893278518683</v>
      </c>
      <c r="D32" s="4">
        <f>((annual!D32/annual!D31)-1)*100</f>
        <v>-7.748215825273508</v>
      </c>
      <c r="E32" s="4">
        <f>((annual!E32/annual!E31)-1)*100</f>
        <v>-3.209088307416108</v>
      </c>
      <c r="F32" s="4">
        <f>((annual!F32/annual!F31)-1)*100</f>
        <v>-5.860180219995026</v>
      </c>
    </row>
  </sheetData>
  <sheetProtection/>
  <printOptions/>
  <pageMargins left="0.75" right="0.75" top="1" bottom="1" header="0.5" footer="0.5"/>
  <pageSetup horizontalDpi="1200" verticalDpi="1200" orientation="portrait" r:id="rId1"/>
  <headerFooter alignWithMargins="0">
    <oddHeader>&amp;L&amp;"Calibri"&amp;11&amp;K000000NONCONFIDENTIAL // EXTERNAL&amp;1#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test1</dc:creator>
  <cp:keywords/>
  <dc:description/>
  <cp:lastModifiedBy>Lavelle, Martin</cp:lastModifiedBy>
  <dcterms:created xsi:type="dcterms:W3CDTF">2004-11-03T15:47:24Z</dcterms:created>
  <dcterms:modified xsi:type="dcterms:W3CDTF">2024-03-18T17:58:51Z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2c272fd2-ed0f-4cd8-b0a8-022651c54eb8</vt:lpwstr>
  </property>
  <property fmtid="{D5CDD505-2E9C-101B-9397-08002B2CF9AE}" pid="3" name="MSIP_Label_b51c2f0d-b3ff-4d77-9838-7b0e82bdd7ab_Enabled">
    <vt:lpwstr>true</vt:lpwstr>
  </property>
  <property fmtid="{D5CDD505-2E9C-101B-9397-08002B2CF9AE}" pid="4" name="MSIP_Label_b51c2f0d-b3ff-4d77-9838-7b0e82bdd7ab_SetDate">
    <vt:lpwstr>2023-07-24T14:41:30Z</vt:lpwstr>
  </property>
  <property fmtid="{D5CDD505-2E9C-101B-9397-08002B2CF9AE}" pid="5" name="MSIP_Label_b51c2f0d-b3ff-4d77-9838-7b0e82bdd7ab_Method">
    <vt:lpwstr>Privileged</vt:lpwstr>
  </property>
  <property fmtid="{D5CDD505-2E9C-101B-9397-08002B2CF9AE}" pid="6" name="MSIP_Label_b51c2f0d-b3ff-4d77-9838-7b0e82bdd7ab_Name">
    <vt:lpwstr>b51c2f0d-b3ff-4d77-9838-7b0e82bdd7ab</vt:lpwstr>
  </property>
  <property fmtid="{D5CDD505-2E9C-101B-9397-08002B2CF9AE}" pid="7" name="MSIP_Label_b51c2f0d-b3ff-4d77-9838-7b0e82bdd7ab_SiteId">
    <vt:lpwstr>b397c653-5b19-463f-b9fc-af658ded9128</vt:lpwstr>
  </property>
  <property fmtid="{D5CDD505-2E9C-101B-9397-08002B2CF9AE}" pid="8" name="MSIP_Label_b51c2f0d-b3ff-4d77-9838-7b0e82bdd7ab_ActionId">
    <vt:lpwstr>8d288b3b-5745-46e8-b5c2-97a7a32b6b73</vt:lpwstr>
  </property>
  <property fmtid="{D5CDD505-2E9C-101B-9397-08002B2CF9AE}" pid="9" name="MSIP_Label_b51c2f0d-b3ff-4d77-9838-7b0e82bdd7ab_ContentBits">
    <vt:lpwstr>1</vt:lpwstr>
  </property>
</Properties>
</file>